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2.xml" ContentType="application/vnd.openxmlformats-officedocument.spreadsheetml.worksheet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360" yWindow="20" windowWidth="21060" windowHeight="13820"/>
  </bookViews>
  <sheets>
    <sheet name="Issues Log" sheetId="11" r:id="rId1"/>
    <sheet name="Nov 19, 2002" sheetId="14" state="hidden" r:id="rId2"/>
    <sheet name="Oct. 22, 2002" sheetId="1" state="hidden" r:id="rId3"/>
    <sheet name="Oct. 23, 2002" sheetId="2" state="hidden" r:id="rId4"/>
    <sheet name="Oct. 24, 2002" sheetId="3" state="hidden" r:id="rId5"/>
    <sheet name="Oct. 29, 2002" sheetId="4" state="hidden" r:id="rId6"/>
    <sheet name="Oct. 30, 2002" sheetId="8" state="hidden" r:id="rId7"/>
    <sheet name="Oct. 31, 2002" sheetId="7" state="hidden" r:id="rId8"/>
    <sheet name="Nov. 5, 2002" sheetId="6" state="hidden" r:id="rId9"/>
    <sheet name="Nov. 6,2002" sheetId="5" state="hidden" r:id="rId10"/>
    <sheet name="Nov. 11, 2002" sheetId="9" state="hidden" r:id="rId11"/>
    <sheet name="Nov. 12, 2002" sheetId="10" state="hidden" r:id="rId12"/>
    <sheet name="Nov. 13, 2002" sheetId="12" state="hidden" r:id="rId13"/>
    <sheet name="Nov. 14, 2002" sheetId="13" state="hidden" r:id="rId14"/>
    <sheet name="Issues Explanation" sheetId="15" r:id="rId15"/>
  </sheets>
  <definedNames>
    <definedName name="_xlnm.Print_Area" localSheetId="14">'Issues Explanation'!$A$1:$J$21</definedName>
    <definedName name="_xlnm.Print_Area" localSheetId="0">'Issues Log'!$A$1:$J$21</definedName>
    <definedName name="_xlnm.Print_Titles" localSheetId="14">'Issues Explanation'!$3:$3</definedName>
    <definedName name="_xlnm.Print_Titles" localSheetId="0">'Issues Log'!$3:$3</definedName>
    <definedName name="_xlnm.Print_Titles" localSheetId="2">'Oct. 22, 2002'!$11:$11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" i="13" l="1"/>
  <c r="K7" i="13"/>
  <c r="K6" i="13"/>
  <c r="K5" i="13"/>
  <c r="K4" i="13"/>
  <c r="K3" i="13"/>
  <c r="K2" i="13"/>
  <c r="K8" i="1"/>
  <c r="K7" i="1"/>
  <c r="K6" i="1"/>
  <c r="K5" i="1"/>
  <c r="K4" i="1"/>
  <c r="K3" i="1"/>
  <c r="K2" i="1"/>
</calcChain>
</file>

<file path=xl/comments1.xml><?xml version="1.0" encoding="utf-8"?>
<comments xmlns="http://schemas.openxmlformats.org/spreadsheetml/2006/main">
  <authors>
    <author>1058535</author>
  </authors>
  <commentList>
    <comment ref="A3" authorId="0">
      <text>
        <r>
          <rPr>
            <b/>
            <sz val="8"/>
            <color indexed="81"/>
            <rFont val="Tahoma"/>
          </rPr>
          <t>:</t>
        </r>
        <r>
          <rPr>
            <sz val="8"/>
            <color indexed="81"/>
            <rFont val="Tahoma"/>
          </rPr>
          <t xml:space="preserve">
Assign a unique number to the issue.</t>
        </r>
      </text>
    </comment>
    <comment ref="B3" authorId="0">
      <text>
        <r>
          <rPr>
            <b/>
            <sz val="8"/>
            <color indexed="81"/>
            <rFont val="Tahoma"/>
          </rPr>
          <t>:</t>
        </r>
        <r>
          <rPr>
            <sz val="8"/>
            <color indexed="81"/>
            <rFont val="Tahoma"/>
          </rPr>
          <t xml:space="preserve">
Where does the issue come from? Who has raised the issue?</t>
        </r>
      </text>
    </comment>
    <comment ref="C3" authorId="0">
      <text>
        <r>
          <rPr>
            <b/>
            <sz val="8"/>
            <color indexed="81"/>
            <rFont val="Tahoma"/>
          </rPr>
          <t>:</t>
        </r>
        <r>
          <rPr>
            <sz val="8"/>
            <color indexed="81"/>
            <rFont val="Tahoma"/>
          </rPr>
          <t xml:space="preserve">
At what date was the issue raised?</t>
        </r>
      </text>
    </comment>
    <comment ref="D3" authorId="0">
      <text>
        <r>
          <rPr>
            <b/>
            <sz val="8"/>
            <color indexed="81"/>
            <rFont val="Tahoma"/>
          </rPr>
          <t>:</t>
        </r>
        <r>
          <rPr>
            <sz val="8"/>
            <color indexed="81"/>
            <rFont val="Tahoma"/>
          </rPr>
          <t xml:space="preserve">
L = Low
M = Medium
H = High</t>
        </r>
      </text>
    </comment>
    <comment ref="E3" authorId="0">
      <text>
        <r>
          <rPr>
            <b/>
            <sz val="8"/>
            <color indexed="81"/>
            <rFont val="Tahoma"/>
          </rPr>
          <t>:</t>
        </r>
        <r>
          <rPr>
            <sz val="8"/>
            <color indexed="81"/>
            <rFont val="Tahoma"/>
          </rPr>
          <t xml:space="preserve">
Enter a short but telling description, what the issue is about and what possible solutions are discuesssed</t>
        </r>
      </text>
    </comment>
    <comment ref="F3" authorId="0">
      <text>
        <r>
          <rPr>
            <b/>
            <sz val="8"/>
            <color indexed="81"/>
            <rFont val="Tahoma"/>
          </rPr>
          <t>:</t>
        </r>
        <r>
          <rPr>
            <sz val="8"/>
            <color indexed="81"/>
            <rFont val="Tahoma"/>
          </rPr>
          <t xml:space="preserve">
Enter name of person responsible for solving issue</t>
        </r>
      </text>
    </comment>
    <comment ref="G3" authorId="0">
      <text>
        <r>
          <rPr>
            <b/>
            <sz val="8"/>
            <color indexed="81"/>
            <rFont val="Tahoma"/>
          </rPr>
          <t>:</t>
        </r>
        <r>
          <rPr>
            <sz val="8"/>
            <color indexed="81"/>
            <rFont val="Tahoma"/>
          </rPr>
          <t xml:space="preserve">
Enter date until when the issue needs to be solved.</t>
        </r>
      </text>
    </comment>
    <comment ref="H3" authorId="0">
      <text>
        <r>
          <rPr>
            <b/>
            <sz val="8"/>
            <color indexed="81"/>
            <rFont val="Tahoma"/>
          </rPr>
          <t>:</t>
        </r>
        <r>
          <rPr>
            <sz val="8"/>
            <color indexed="81"/>
            <rFont val="Tahoma"/>
          </rPr>
          <t xml:space="preserve">
Enter date when issue was solved.</t>
        </r>
      </text>
    </comment>
    <comment ref="I3" authorId="0">
      <text>
        <r>
          <rPr>
            <b/>
            <sz val="8"/>
            <color indexed="81"/>
            <rFont val="Tahoma"/>
          </rPr>
          <t>:</t>
        </r>
        <r>
          <rPr>
            <sz val="8"/>
            <color indexed="81"/>
            <rFont val="Tahoma"/>
          </rPr>
          <t xml:space="preserve">
R = Registered
I = In discussion
S = Solved</t>
        </r>
      </text>
    </comment>
  </commentList>
</comments>
</file>

<file path=xl/comments2.xml><?xml version="1.0" encoding="utf-8"?>
<comments xmlns="http://schemas.openxmlformats.org/spreadsheetml/2006/main">
  <authors>
    <author>1058535</author>
  </authors>
  <commentList>
    <comment ref="A3" authorId="0">
      <text>
        <r>
          <rPr>
            <b/>
            <sz val="8"/>
            <color indexed="81"/>
            <rFont val="Tahoma"/>
          </rPr>
          <t>:</t>
        </r>
        <r>
          <rPr>
            <sz val="8"/>
            <color indexed="81"/>
            <rFont val="Tahoma"/>
          </rPr>
          <t xml:space="preserve">
Assign a unique number to the Actioin.</t>
        </r>
      </text>
    </comment>
    <comment ref="B3" authorId="0">
      <text>
        <r>
          <rPr>
            <b/>
            <sz val="8"/>
            <color indexed="81"/>
            <rFont val="Tahoma"/>
          </rPr>
          <t>:</t>
        </r>
        <r>
          <rPr>
            <sz val="8"/>
            <color indexed="81"/>
            <rFont val="Tahoma"/>
          </rPr>
          <t xml:space="preserve">
Where does the issue come from? Who has raised the Action?</t>
        </r>
      </text>
    </comment>
    <comment ref="C3" authorId="0">
      <text>
        <r>
          <rPr>
            <b/>
            <sz val="8"/>
            <color indexed="81"/>
            <rFont val="Tahoma"/>
          </rPr>
          <t>:</t>
        </r>
        <r>
          <rPr>
            <sz val="8"/>
            <color indexed="81"/>
            <rFont val="Tahoma"/>
          </rPr>
          <t xml:space="preserve">
At what date was the a raised?</t>
        </r>
      </text>
    </comment>
    <comment ref="D3" authorId="0">
      <text>
        <r>
          <rPr>
            <b/>
            <sz val="8"/>
            <color indexed="81"/>
            <rFont val="Tahoma"/>
          </rPr>
          <t>:</t>
        </r>
        <r>
          <rPr>
            <sz val="8"/>
            <color indexed="81"/>
            <rFont val="Tahoma"/>
          </rPr>
          <t xml:space="preserve">
L = Low
M = Medium
H = High</t>
        </r>
      </text>
    </comment>
    <comment ref="E3" authorId="0">
      <text>
        <r>
          <rPr>
            <b/>
            <sz val="8"/>
            <color indexed="81"/>
            <rFont val="Tahoma"/>
          </rPr>
          <t>:</t>
        </r>
        <r>
          <rPr>
            <sz val="8"/>
            <color indexed="81"/>
            <rFont val="Tahoma"/>
          </rPr>
          <t xml:space="preserve">
Enter a short but telling description, what the action is about and what possible solutions are discuesssed</t>
        </r>
      </text>
    </comment>
    <comment ref="F3" authorId="0">
      <text>
        <r>
          <rPr>
            <b/>
            <sz val="8"/>
            <color indexed="81"/>
            <rFont val="Tahoma"/>
          </rPr>
          <t>:</t>
        </r>
        <r>
          <rPr>
            <sz val="8"/>
            <color indexed="81"/>
            <rFont val="Tahoma"/>
          </rPr>
          <t xml:space="preserve">
Enter name of person responsible for solving action</t>
        </r>
      </text>
    </comment>
    <comment ref="G3" authorId="0">
      <text>
        <r>
          <rPr>
            <b/>
            <sz val="8"/>
            <color indexed="81"/>
            <rFont val="Tahoma"/>
          </rPr>
          <t>:</t>
        </r>
        <r>
          <rPr>
            <sz val="8"/>
            <color indexed="81"/>
            <rFont val="Tahoma"/>
          </rPr>
          <t xml:space="preserve">
Enter date until when the action needs to be solved.</t>
        </r>
      </text>
    </comment>
    <comment ref="H3" authorId="0">
      <text>
        <r>
          <rPr>
            <b/>
            <sz val="8"/>
            <color indexed="81"/>
            <rFont val="Tahoma"/>
          </rPr>
          <t>:</t>
        </r>
        <r>
          <rPr>
            <sz val="8"/>
            <color indexed="81"/>
            <rFont val="Tahoma"/>
          </rPr>
          <t xml:space="preserve">
Enter date when action was solved.</t>
        </r>
      </text>
    </comment>
    <comment ref="I3" authorId="0">
      <text>
        <r>
          <rPr>
            <b/>
            <sz val="8"/>
            <color indexed="81"/>
            <rFont val="Tahoma"/>
          </rPr>
          <t>:</t>
        </r>
        <r>
          <rPr>
            <sz val="8"/>
            <color indexed="81"/>
            <rFont val="Tahoma"/>
          </rPr>
          <t xml:space="preserve">
R = Registered
I = In discussion
S = Solved</t>
        </r>
      </text>
    </comment>
  </commentList>
</comments>
</file>

<file path=xl/sharedStrings.xml><?xml version="1.0" encoding="utf-8"?>
<sst xmlns="http://schemas.openxmlformats.org/spreadsheetml/2006/main" count="1096" uniqueCount="374">
  <si>
    <t>Issue #</t>
  </si>
  <si>
    <t>Assigned to</t>
  </si>
  <si>
    <t>Status</t>
  </si>
  <si>
    <t>Issue Description</t>
  </si>
  <si>
    <t>Comment/Status</t>
  </si>
  <si>
    <t>Open Date</t>
  </si>
  <si>
    <t>Due Date</t>
  </si>
  <si>
    <t>Actual Date</t>
  </si>
  <si>
    <t>Function</t>
  </si>
  <si>
    <t>B</t>
  </si>
  <si>
    <t>Open</t>
  </si>
  <si>
    <t>Type</t>
  </si>
  <si>
    <t>Issue</t>
  </si>
  <si>
    <t>Action</t>
  </si>
  <si>
    <t>Exec Decision</t>
  </si>
  <si>
    <t>N</t>
  </si>
  <si>
    <t>Description</t>
  </si>
  <si>
    <t>Total</t>
  </si>
  <si>
    <t>In Development - Aston</t>
  </si>
  <si>
    <t>Resolved - Aston</t>
  </si>
  <si>
    <t>Deferred</t>
  </si>
  <si>
    <t>No Action</t>
  </si>
  <si>
    <t>Date</t>
  </si>
  <si>
    <t>In Test - ETS</t>
  </si>
  <si>
    <t>Approved - ETS</t>
  </si>
  <si>
    <t>Team/ Originator</t>
  </si>
  <si>
    <t>Change</t>
  </si>
  <si>
    <t>ETS Issue Log</t>
  </si>
  <si>
    <t xml:space="preserve">Search field from Open Step to Axapta </t>
  </si>
  <si>
    <t>Customer account # changes when converted from prospect to customer</t>
  </si>
  <si>
    <t>There is no record of emails sent out</t>
  </si>
  <si>
    <t>Address site use is not easily specified</t>
  </si>
  <si>
    <t>OL24'S</t>
  </si>
  <si>
    <t>Cannot select customer class (commercial or residential)</t>
  </si>
  <si>
    <t>Main contact can be changed when creating a record</t>
  </si>
  <si>
    <t>Sales reps can see all Activities for all reps</t>
  </si>
  <si>
    <t>Putting multiple addresses on orders (bill to &amp; ship to)</t>
  </si>
  <si>
    <t>Putting a contact name in Quotation</t>
  </si>
  <si>
    <t>Adding an active date range to view campaigns</t>
  </si>
  <si>
    <t>Calculating freight &amp; sales tax in a Quotation</t>
  </si>
  <si>
    <t>Using multiple payment types</t>
  </si>
  <si>
    <t>Cancel button to opt of sending automatic email</t>
  </si>
  <si>
    <t>Key line for return mail (Detra)</t>
  </si>
  <si>
    <t>Print out Strata budget</t>
  </si>
  <si>
    <t>Detra</t>
  </si>
  <si>
    <t>Adding multiple phone numbers for one customer account</t>
  </si>
  <si>
    <t>Using Suspects status</t>
  </si>
  <si>
    <t>Get user manual for team</t>
  </si>
  <si>
    <t>Mike Alonzi</t>
  </si>
  <si>
    <t>Making Address mandatory when creating new customers/prospects</t>
  </si>
  <si>
    <t>Detra purchases lists of names of people that have not shown previous interest.</t>
  </si>
  <si>
    <t>Once a customer is created in the system, keep the same customer account number the same</t>
  </si>
  <si>
    <t>Notes fields</t>
  </si>
  <si>
    <t>Too many fields for notes.  Potential for some to get missed</t>
  </si>
  <si>
    <t>We currently have the ability to search all scratchpad fields independently from each other.  Search is based on an or statement not a filter.  Filter applies to Axapta</t>
  </si>
  <si>
    <t>We currently log an interaction when an email is sent to customer.  Axapta does not record that</t>
  </si>
  <si>
    <t>Addresses are not easily labeled marketing, bill to or ship to.  Addresses are currently mandatory in Open Step</t>
  </si>
  <si>
    <t>Address fields should be mandatory on quotes and sales orders.  Should be able to see bill to and ship to address on quotes and sales orders.</t>
  </si>
  <si>
    <t>Erik Stromblad</t>
  </si>
  <si>
    <t>Should be a mandatory field</t>
  </si>
  <si>
    <t>Y</t>
  </si>
  <si>
    <t>Do not email list</t>
  </si>
  <si>
    <t>Dan Schaffer</t>
  </si>
  <si>
    <t>When an automatic email is sent out, customer may want to select to no longer receive marketing email.  Will this work for Axapta</t>
  </si>
  <si>
    <t>Importing Strata data into Axapta</t>
  </si>
  <si>
    <t>Use for campaigns</t>
  </si>
  <si>
    <t>No internal or external notes on quotations or sales orders</t>
  </si>
  <si>
    <t>internal notes are used to support why an order was placed (no charge, warranty status, bed type, etc) external notes are used to provide instructions to the driver</t>
  </si>
  <si>
    <t>Gift order type</t>
  </si>
  <si>
    <t>Is there a way to delay an invoice from being shipped out if bed was purchased as a gift</t>
  </si>
  <si>
    <t>Service Requests</t>
  </si>
  <si>
    <t>Is there a place to record customer complaints?</t>
  </si>
  <si>
    <t>Block sales commissions</t>
  </si>
  <si>
    <t>Axapta shows sales commissions based off of a percentage.  ETS pays off of blocks or $50 per $1000 sold</t>
  </si>
  <si>
    <t>Send questionnaire based on ship date for first time buyer only</t>
  </si>
  <si>
    <t>Can Encyclopedia button link to intranet site</t>
  </si>
  <si>
    <t>Financials Tab</t>
  </si>
  <si>
    <t>Currently shows totals for last year vs. this year.  Can this be changed to separate Products and Equipment.</t>
  </si>
  <si>
    <t>If a contact is no longer active on an account, do let the sales reps see them at all</t>
  </si>
  <si>
    <t>Separate area code and phone number into two different fields</t>
  </si>
  <si>
    <t>Check CTI compatibility</t>
  </si>
  <si>
    <t>Look at upgraded CTI for compatibility</t>
  </si>
  <si>
    <t>Charity Mitchell</t>
  </si>
  <si>
    <t>No field exists for lead source (sales opportunity)</t>
  </si>
  <si>
    <t>Need clarification on definitions page of OMS documentation</t>
  </si>
  <si>
    <t>This is a policy issue.  Will OL24's exist in Axapta.  Need a way to have joint ownership of an account</t>
  </si>
  <si>
    <t>Need to create finance apps</t>
  </si>
  <si>
    <t>Deactivate contact information</t>
  </si>
  <si>
    <t>Would like for referrals to be paid automatically.  Sales rep decides dollar amount.  AR can either cut a check or issue a credit.  Referral is not paid until unit is shipped</t>
  </si>
  <si>
    <t>Ability to track referrals</t>
  </si>
  <si>
    <t>Track who is being paid for referrals (vendors &amp; customers)</t>
  </si>
  <si>
    <t>Clarify Process 14 Original super process 3</t>
  </si>
  <si>
    <t>"Ability to allow referral and other advertising/promotion codes to maybe trigger follow-up workflow"</t>
  </si>
  <si>
    <t>Team B</t>
  </si>
  <si>
    <t>Ability to add several ship to addresses on one order</t>
  </si>
  <si>
    <t>Several drop ship addresses for distributors</t>
  </si>
  <si>
    <t>Possible resolution is make Leasing Company a  customer and link address to finance customer in Invoice Account field</t>
  </si>
  <si>
    <t>Axapta does not allow a credit card to be authorized.  Customer may pay with several credit cards or payment options</t>
  </si>
  <si>
    <t>Apply credit card payments to sales order (single or multiple)</t>
  </si>
  <si>
    <t>Look at the definition of Customer</t>
  </si>
  <si>
    <t>Current definition says that a prospect is not a customer until item is shipped.  May need to change definition to money received</t>
  </si>
  <si>
    <t>Convert customer back to prospect if money doesn’t come in</t>
  </si>
  <si>
    <t>Orders should not be available for the warehouse to ship until money is applied</t>
  </si>
  <si>
    <t>Define when a prospect is converted to a customer</t>
  </si>
  <si>
    <t>Ann Trainer</t>
  </si>
  <si>
    <t>Define when a quote is converted to a sales order</t>
  </si>
  <si>
    <t>Cross Function</t>
  </si>
  <si>
    <t>Show current ownership of lead</t>
  </si>
  <si>
    <t>No price list is attached to a customer or prospect</t>
  </si>
  <si>
    <t>Certain settings should be defined for prospects</t>
  </si>
  <si>
    <t>Track leads that are not being worked</t>
  </si>
  <si>
    <t>Ability to see multiple opportunities for each customer</t>
  </si>
  <si>
    <t xml:space="preserve">Too many steps </t>
  </si>
  <si>
    <t>Must have a quote to have a sales opportunity</t>
  </si>
  <si>
    <t>Sales rep may talk to customer and send a catalog before the customer knows exactly what they want to buy</t>
  </si>
  <si>
    <t xml:space="preserve">Internet Leads </t>
  </si>
  <si>
    <t>Validate all addresses against USPS to make sure address is deliverable</t>
  </si>
  <si>
    <t>Decision</t>
  </si>
  <si>
    <t>How are non-deliverable addresses handled</t>
  </si>
  <si>
    <t>Validate non-US addresses</t>
  </si>
  <si>
    <t>Suggestions:  flag address as not validated or not allow in system</t>
  </si>
  <si>
    <t>Link caller area code to promo code for reporting</t>
  </si>
  <si>
    <t>Initiate workflow to merge duplicate addresses when a new customer is created or during a search for existing customers</t>
  </si>
  <si>
    <t>Ability to merge duplicate accounts</t>
  </si>
  <si>
    <t>Who should be able to merge accounts</t>
  </si>
  <si>
    <t>Ability to have customer/distributor account forms track distributor contract status.  For distributors without current contracts, system prevents orders from being placed</t>
  </si>
  <si>
    <t>Price list and promo code changes are not logged when overwritten</t>
  </si>
  <si>
    <t>Being able to import mapics bom from spectrum and maintaining boms in Axapta</t>
  </si>
  <si>
    <t>How are quotes going to be recalculated if freight changes or to add sales tax</t>
  </si>
  <si>
    <t>Add disclaimer to customer to notify of possible changes</t>
  </si>
  <si>
    <t>Ask Jen if Warranty module will support process 18</t>
  </si>
  <si>
    <t>Process states: "ability to access warranty information during order entry (e.g. warranty programs available for each model)</t>
  </si>
  <si>
    <t>Allow reps to change commission splits on sales orders</t>
  </si>
  <si>
    <t>Accurate reporting on splits</t>
  </si>
  <si>
    <t>Ability for payroll to pay commissions based on sales order splits</t>
  </si>
  <si>
    <t>Who can sell what products</t>
  </si>
  <si>
    <t>Process 18 "ability to select any type of product to order lamps, lotions, equipment, etc. to promote cross selling</t>
  </si>
  <si>
    <t>Automatically calculate or update and display sales commissions as items are added to the order</t>
  </si>
  <si>
    <t>How will marketing and product information on competitors be formatted (Encyclopedia?)</t>
  </si>
  <si>
    <t>Ability to automate level and goal status calculation, making this status visible</t>
  </si>
  <si>
    <t>Some levels are calculated by item</t>
  </si>
  <si>
    <t>Should groups be able to complete another reps partial orders</t>
  </si>
  <si>
    <t>for example, if an equipment rep is out of the office, should another equipment rep be able to open a partial order and complete it for the rep</t>
  </si>
  <si>
    <t>Definition</t>
  </si>
  <si>
    <t>How do order types work in Axapta</t>
  </si>
  <si>
    <t>Need definition on process number 18</t>
  </si>
  <si>
    <t>Process states: "Ability to deselect line items (pull freight or subtotal calculations) without deleting them from the draft</t>
  </si>
  <si>
    <t>Ability to map, analyze &amp; review salon/distributor field trip &amp; Florida direct store delivery (DSD) travel routes, and track field training by geography and demographics</t>
  </si>
  <si>
    <t>How are referrals paid</t>
  </si>
  <si>
    <t>Automatic notification to a Products rep that a customer has bought a bed or notification to Equipment that a salon has purchased lotion and there is currently no current lead</t>
  </si>
  <si>
    <t>Automatic questionnaire for bed shipments</t>
  </si>
  <si>
    <r>
      <t xml:space="preserve">Handout is </t>
    </r>
    <r>
      <rPr>
        <i/>
        <sz val="10"/>
        <rFont val="Arial Narrow"/>
        <family val="2"/>
      </rPr>
      <t>Settings on customer table regardless of business relation setup</t>
    </r>
  </si>
  <si>
    <t>Exempt or non-exempt status of customer should follow each ship to address on customers order</t>
  </si>
  <si>
    <t>Make leasing company address available for all finance customers</t>
  </si>
  <si>
    <t>Separating products and equipment customers</t>
  </si>
  <si>
    <t xml:space="preserve">creating two customers vs. one </t>
  </si>
  <si>
    <t>Automatically schedule an activity or callback</t>
  </si>
  <si>
    <t>OMS</t>
  </si>
  <si>
    <t>Add Priority, Grade, Scheduling Callbacks, and Customer Group (commercial or residential)</t>
  </si>
  <si>
    <t>Ability to send collateral</t>
  </si>
  <si>
    <t>Security</t>
  </si>
  <si>
    <t>Prospect/customer classification</t>
  </si>
  <si>
    <t>Rebecca</t>
  </si>
  <si>
    <t>Add Security Issues to all log sheets</t>
  </si>
  <si>
    <t>What are the rules to deactivate an account</t>
  </si>
  <si>
    <t>Define "Deactivate"</t>
  </si>
  <si>
    <t>Gap</t>
  </si>
  <si>
    <t xml:space="preserve">Should be handled by Team E </t>
  </si>
  <si>
    <t>Name and extension of sales rep with current sales opportunity should display on caller id</t>
  </si>
  <si>
    <t>Ability to see advertising source when customer zeros out or call is transferred internally.  What date will this be done</t>
  </si>
  <si>
    <t>Give Erik all the information that should be seen in Axapta in Finance</t>
  </si>
  <si>
    <t>Seth</t>
  </si>
  <si>
    <t>Calendar to see the amount of callbacks for 3 days before and 3 days after scheduled callback and ability to change date from calendar</t>
  </si>
  <si>
    <t>Add to work flow choice to request catalog on sales opportunity</t>
  </si>
  <si>
    <r>
      <t xml:space="preserve">Page 15 </t>
    </r>
    <r>
      <rPr>
        <i/>
        <sz val="10"/>
        <rFont val="Arial Narrow"/>
        <family val="2"/>
      </rPr>
      <t>Sales Opportunity Management</t>
    </r>
    <r>
      <rPr>
        <sz val="10"/>
        <rFont val="Arial Narrow"/>
        <family val="2"/>
      </rPr>
      <t xml:space="preserve"> version 1.0</t>
    </r>
  </si>
  <si>
    <r>
      <t xml:space="preserve">Page 21 of OMS document under </t>
    </r>
    <r>
      <rPr>
        <i/>
        <sz val="10"/>
        <rFont val="Arial"/>
        <family val="2"/>
        <charset val="204"/>
      </rPr>
      <t>New Prospect Creation</t>
    </r>
    <r>
      <rPr>
        <sz val="10"/>
        <rFont val="Arial"/>
        <family val="2"/>
        <charset val="204"/>
      </rPr>
      <t xml:space="preserve"> version 1.0</t>
    </r>
  </si>
  <si>
    <r>
      <t xml:space="preserve">Page 14 </t>
    </r>
    <r>
      <rPr>
        <i/>
        <sz val="10"/>
        <rFont val="Arial Narrow"/>
        <family val="2"/>
      </rPr>
      <t xml:space="preserve">OMS System Requirements </t>
    </r>
    <r>
      <rPr>
        <sz val="10"/>
        <rFont val="Arial Narrow"/>
        <family val="2"/>
      </rPr>
      <t>in work flow version 1.0</t>
    </r>
  </si>
  <si>
    <t>Leave up to individual rep</t>
  </si>
  <si>
    <t>Ability to rollover past due callback.  Keep original callback date</t>
  </si>
  <si>
    <t>s</t>
  </si>
  <si>
    <t>This needs to be added to OMS document</t>
  </si>
  <si>
    <t>After lead is expired system should automatically re-assign based on round robin</t>
  </si>
  <si>
    <t>Provide new business rules</t>
  </si>
  <si>
    <t>What can be changed on business relationship table</t>
  </si>
  <si>
    <t>When will rep be able to view, edit or make new</t>
  </si>
  <si>
    <t>Make Distributor customer group available but do not allow a sales order to be created without contract</t>
  </si>
  <si>
    <t>There should be a step added before create new prospect to search for existing prospect</t>
  </si>
  <si>
    <t>Ability to see finance information in business relationship table</t>
  </si>
  <si>
    <t>Residential leads have 45 day ownership from date created</t>
  </si>
  <si>
    <t>Ability to expire sales opportunity</t>
  </si>
  <si>
    <t>Should open callbacks  be allowed on expired sales opportunity</t>
  </si>
  <si>
    <t>Pay commission based on the group that sales the item</t>
  </si>
  <si>
    <t>for example:  If equipment sales a part, they will not make as much commission if someone in sales sold the same part</t>
  </si>
  <si>
    <t>Mod</t>
  </si>
  <si>
    <t>Ability to adjust commissions based on finance approval percentage (CFC)</t>
  </si>
  <si>
    <t>Misc adjustments of commissions</t>
  </si>
  <si>
    <t>Axapta does not have ability to deactivates</t>
  </si>
  <si>
    <t>for example: RMA'S or referrals.  When an item is returned the commission adjustment should be based on the original amount paid.  Commission should be based on original ship date</t>
  </si>
  <si>
    <t>Commission must total 100%</t>
  </si>
  <si>
    <t>Ability to see commission on sales order at line level</t>
  </si>
  <si>
    <t>Ability to add addresses manually for distributors.  Address should not be attached to customer account</t>
  </si>
  <si>
    <t>Ability to verify an authorized buyer or caller, etc</t>
  </si>
  <si>
    <t>Maybe incorporate support number.  A unique number used for person to use to verify the person is authorized to call or purchase.</t>
  </si>
  <si>
    <t>Ability to make a PO # mandatory for certain customers</t>
  </si>
  <si>
    <t>One person will merge accounts</t>
  </si>
  <si>
    <t>Ability to provide an alert when a draft is "aging".  After some time it should be purged from the system</t>
  </si>
  <si>
    <t>Who will be able to deactivate customer records/contacts/addresses, etc</t>
  </si>
  <si>
    <t>Route calls to specific rep based on current sales opportunity instead of queue</t>
  </si>
  <si>
    <t>Track volume boards to apply to commissions</t>
  </si>
  <si>
    <t xml:space="preserve">Give Erik a complete list of Business rules that will stop an order from being released </t>
  </si>
  <si>
    <t>Get information to Brenda by 11/06/02</t>
  </si>
  <si>
    <t>emailed to Erik 11/04/02</t>
  </si>
  <si>
    <t>What are the business rules to place a customer on hold</t>
  </si>
  <si>
    <t>Brenda</t>
  </si>
  <si>
    <t>Brenda will discuss with Marty</t>
  </si>
  <si>
    <t>Schedule a meeting to discuss price list</t>
  </si>
  <si>
    <t>Ability to specify a price list per customer along with level (chairman, gold) also based on Product group</t>
  </si>
  <si>
    <t>Ability to cancel sales order</t>
  </si>
  <si>
    <t xml:space="preserve">Ability to view previous orders </t>
  </si>
  <si>
    <t>View orders by group, date range, customer #, order #, etc</t>
  </si>
  <si>
    <t>Ability to choose whether to ship orders with items on backorder</t>
  </si>
  <si>
    <t xml:space="preserve">Products would like to ship a partial order without having sales manager's approval.  Equipment will need sales manager's approval.  </t>
  </si>
  <si>
    <t>Ability to specify product terms based on product group (AG, SB) also based on customer number</t>
  </si>
  <si>
    <t>Order validation to ensure the correct parts, lamps, beds are being ordered</t>
  </si>
  <si>
    <t>for example, if customer is buying a lamp, provide a pop up window that verify that the lamps ordered will work in the bed that the  customer owns.  This should not be mandatory.  Also based on customer group.</t>
  </si>
  <si>
    <t>follow up</t>
  </si>
  <si>
    <t>Discuss the number is customers that are classified as commercial that will need to use net terms</t>
  </si>
  <si>
    <t xml:space="preserve">Ability to accept payments through EFT </t>
  </si>
  <si>
    <t>CIT uses this for the maintenance agreement.  Move to Team E</t>
  </si>
  <si>
    <t>Ability to set up a recurring order to charge credit card customers for CIT maintenance agreement</t>
  </si>
  <si>
    <t>Currently CIT is entering the credit card payments manually for recurring orders</t>
  </si>
  <si>
    <t>When can a reservation be made on an order.  Can Net orders have different rules than prepaid for reserving items</t>
  </si>
  <si>
    <t xml:space="preserve">The approval  process for prepaid orders need to created </t>
  </si>
  <si>
    <t>Discussion</t>
  </si>
  <si>
    <t>Marty is going to have to look in two different places to approve orders</t>
  </si>
  <si>
    <t>How should print out of quotation or sales order look like</t>
  </si>
  <si>
    <t>Determine all of the templates that are used and how should they look</t>
  </si>
  <si>
    <t>Mike Alonzi/Erik Stromblad</t>
  </si>
  <si>
    <t>Ship Sets</t>
  </si>
  <si>
    <t>Ship sets are put on bed orders when more than one bed is placed on an order that should be shipped out at once.</t>
  </si>
  <si>
    <t>Create a model of predictive lamp replacement so that each equipment or lamp customer could be proactively contacted regarding lam replacements based on lamp usage</t>
  </si>
  <si>
    <t>Cross Functional</t>
  </si>
  <si>
    <t>Customer is only able to have one price list</t>
  </si>
  <si>
    <t>Customer may have different price structures for different products that will require more than one price list</t>
  </si>
  <si>
    <t>Automatically move customer to next pricing level</t>
  </si>
  <si>
    <t>once customer has purchased a certain dollar amount they are moved from chairman to gold chairman</t>
  </si>
  <si>
    <t>Show a running dollar amount of customer purchases to see if they qualify for next price list</t>
  </si>
  <si>
    <t>need flexibility to show dollar amount and order quantity based on fiscal year</t>
  </si>
  <si>
    <t>Provide different levels of pricing for customer per product line</t>
  </si>
  <si>
    <t>John Keiffner</t>
  </si>
  <si>
    <t>Provide different levels of pricing for equipment customer</t>
  </si>
  <si>
    <t>Wendy Schwartz</t>
  </si>
  <si>
    <t xml:space="preserve">Would like ability to see how far customer is away from moving to next pricing level.  </t>
  </si>
  <si>
    <t>Provide Erik a list of all the promotions that have ran the past year</t>
  </si>
  <si>
    <t>Leslie Hartlieb</t>
  </si>
  <si>
    <t>Ability to generate a coupon based on item sold</t>
  </si>
  <si>
    <t>Example:  if customer purchases a speed bed, the customer will get a coupon for $100 off speed lamps</t>
  </si>
  <si>
    <t>Documentation</t>
  </si>
  <si>
    <t>Scope</t>
  </si>
  <si>
    <t>Rebecca Cantrell</t>
  </si>
  <si>
    <t>Provide Erik a list of all the business rules that apply to pricing for all areas</t>
  </si>
  <si>
    <t>Get business rules for inventory reservations</t>
  </si>
  <si>
    <t>Who can change credit tolerances and who can release orders for shipment</t>
  </si>
  <si>
    <t>Orders can still be placed for customer but must be manually approved.  For example, warranty orders, etc.</t>
  </si>
  <si>
    <t>Should include sales and service.  Also include rules for Finance orders and orders that have a future ship date</t>
  </si>
  <si>
    <t>Ability to put an order on hold on customer level and product level</t>
  </si>
  <si>
    <t>Karen Tackitt</t>
  </si>
  <si>
    <t xml:space="preserve">Provide RMA form </t>
  </si>
  <si>
    <t>Karen went over form line by line</t>
  </si>
  <si>
    <t>Give to Team E</t>
  </si>
  <si>
    <t>Need an interface to UPS to generate call tag</t>
  </si>
  <si>
    <t>Ability to charge customer misc fees on RMA's and reduce credit amount owed to customer</t>
  </si>
  <si>
    <t>Customer may be responsible for freight charges or restocking fee.  Credit amount should be less the charges</t>
  </si>
  <si>
    <t xml:space="preserve">Do not show credit when RMA is received.  </t>
  </si>
  <si>
    <t>Axapta standard does not show a credit on customer's account when the merchandise is received back.  Another step has to put credit on acct.</t>
  </si>
  <si>
    <t>Gather information on how the Transportation department processes an RMA</t>
  </si>
  <si>
    <t>Interface truckline RMA's to generate call tag orders</t>
  </si>
  <si>
    <t>Provide team with a copy of all forms and spreadsheets</t>
  </si>
  <si>
    <t>Pauline Littlefield</t>
  </si>
  <si>
    <t>Requirement</t>
  </si>
  <si>
    <t>Ability to readily see that an item is no longer under warranty or that warranty if voided</t>
  </si>
  <si>
    <t>Ability to have a suggestion box to cross check part or\dered or to suggest a part to order</t>
  </si>
  <si>
    <t>Ability to enter warrant information based on business rules for a particular product</t>
  </si>
  <si>
    <t xml:space="preserve">Lamps and beds have a separate warranty from eachother.  Also parts and different levels of warranties. </t>
  </si>
  <si>
    <t>Leslie</t>
  </si>
  <si>
    <t>Provide Jen a list of all the warranty levels</t>
  </si>
  <si>
    <t>Ability to attach warranty info to sales order via an order line</t>
  </si>
  <si>
    <t>Ability to track CIT Maintenance subscription</t>
  </si>
  <si>
    <t>Some maintenance agreements are on a monthly draft (the customer is charged month) some are on a yearly draft.  A draft is a payment.  Track whether customer has maintenance subscription or not</t>
  </si>
  <si>
    <t>Admin</t>
  </si>
  <si>
    <t>Erik will research to see if Axapta will allow call backs to be created based on the ship date of an order</t>
  </si>
  <si>
    <t>Erik</t>
  </si>
  <si>
    <t>Ability for customers to have self-service inquiry capabiity</t>
  </si>
  <si>
    <t>Per Erik, this is out of the scope for this project.  Per Brenda it is in the scope for this project but may not go live Sept. 03</t>
  </si>
  <si>
    <t>Get list of keywords to Erik</t>
  </si>
  <si>
    <t>Who will be able to assign activities</t>
  </si>
  <si>
    <t>Define the business rules for callbacks</t>
  </si>
  <si>
    <t>Wade</t>
  </si>
  <si>
    <t>includs types of callbacks.  Time span between the time an activity is scheduled and the customer is called back</t>
  </si>
  <si>
    <t>If a customer has an issue and a service tech needs to resolve an issue, how should sales rep should be notified</t>
  </si>
  <si>
    <t>Define the business rules for notifying sales reps about current issues with sales opportunities</t>
  </si>
  <si>
    <t>Ability to download CIT customer database into a pda to use with after hours support helpdesk</t>
  </si>
  <si>
    <t>Erik is going to sit with Ryan 11/14/02 am and will determine if this is possible</t>
  </si>
  <si>
    <t>Charge backs of promotional items on commission</t>
  </si>
  <si>
    <t xml:space="preserve">For example, a sales rep sales a bed for 2000 but a TV is given away for free that is worth $50.  The commission paid to the rep is on the $2000 minus the cost of the promotional item. </t>
  </si>
  <si>
    <t>Can price list creation be centralized into one group instead of separate groups like it is today</t>
  </si>
  <si>
    <t>Ability to mark an item as a non-discountable item or limit the discount amount</t>
  </si>
  <si>
    <t>Sales reps are able to over-ride pricing on an order but some items should not have that ability or require a reason code and order must go through manager approval</t>
  </si>
  <si>
    <t>Put  together a workflow of an order process</t>
  </si>
  <si>
    <t>Activity alert that the customer is eligible for a new discount price group</t>
  </si>
  <si>
    <t>Freight Quote alert</t>
  </si>
  <si>
    <t>The computer automatically calculates freight if 3 or fewer beds are ordered, but the system requires a freight quote if 4 or more are ordered on the same line or with ship set</t>
  </si>
  <si>
    <t>Allow certain areas of an order to be changed without forcing recalculating of freight.  But if something is changed that will change the freight amount, force the freight recalculation</t>
  </si>
  <si>
    <t>Ability to charge sales tax to freight</t>
  </si>
  <si>
    <t>Define how the system should prioritize red tag and blue tag orders</t>
  </si>
  <si>
    <t>Ability to indicate a separate ship to address per order line</t>
  </si>
  <si>
    <t>Ability to indicate a separate freight carrier and delivery date per order line</t>
  </si>
  <si>
    <t>Ability to build business rules that will only send certain orders to manager approval que</t>
  </si>
  <si>
    <t>Define the business rules for inputting sales orders</t>
  </si>
  <si>
    <t>*Prospect
*Sales Opportunity
*Quotation
*Sales Order
*Sales Orderline
*Activities</t>
  </si>
  <si>
    <t>Schedule a meeting to present business rules to Aston</t>
  </si>
  <si>
    <t>Send out an email and ask for a list of business rules based on Iist in Iusse #181</t>
  </si>
  <si>
    <t>Define business rules for merging an account</t>
  </si>
  <si>
    <t>Leslie provide Erik all of the price lists</t>
  </si>
  <si>
    <t>Should a new customer be created when a customer buys direct from ETS when a previous distributor customer</t>
  </si>
  <si>
    <t>IT to print out what the order review process checks</t>
  </si>
  <si>
    <t xml:space="preserve">Need ownership field for OL24.  </t>
  </si>
  <si>
    <t>OL24 is currently a leadsource and it should not be a leadsource it should just show ownership</t>
  </si>
  <si>
    <t>Ability to track all originating marketing sources</t>
  </si>
  <si>
    <t>Conversion issue</t>
  </si>
  <si>
    <t>System should allow for SIC code field</t>
  </si>
  <si>
    <t>Field should not be mandatory</t>
  </si>
  <si>
    <t>Ability to reactivate a customer that was previously deactivated</t>
  </si>
  <si>
    <t>Any marketing address that does not have a zip + 4 is to go into a que for Advertising to look at and correct</t>
  </si>
  <si>
    <t>11/'19/02</t>
  </si>
  <si>
    <t xml:space="preserve">Ability to identify and alert  duplicate ship to addresses and allow rep to look at original </t>
  </si>
  <si>
    <t>This check should include Marketing, Bill to and Ship to</t>
  </si>
  <si>
    <t>Ability to add a "Deliver To" address</t>
  </si>
  <si>
    <t>"Deliver To" address will be used for Distributor accts.</t>
  </si>
  <si>
    <t>Get the business rules for defining duplicate addresses</t>
  </si>
  <si>
    <t xml:space="preserve">Detra </t>
  </si>
  <si>
    <t>Returned email addresses should go into a que for someone to look at and resolve</t>
  </si>
  <si>
    <t>Ability for Sales Manager to view lead extensions by rep and ability to re-assign</t>
  </si>
  <si>
    <t>Abillity to send an alert to a Sales Manager if a customer group changes</t>
  </si>
  <si>
    <t>When a Residential lead is re-assigned it does not remove from post card mailing</t>
  </si>
  <si>
    <t>For example, if an attribute changes from a large salon to a small salon or commemrcial to residential.  This may be for Data Cop</t>
  </si>
  <si>
    <t>Ability for system to create a note if anything is changed in the sales opportunity</t>
  </si>
  <si>
    <t>Aston to make a recommendation on Business Rule 3A</t>
  </si>
  <si>
    <t>Can departments have different expire dates</t>
  </si>
  <si>
    <t>System to provide questionnaire based on order line item</t>
  </si>
  <si>
    <t>Create a payment module that applies warranty as a payment type</t>
  </si>
  <si>
    <t>Ability to see available promotions for customers</t>
  </si>
  <si>
    <t>Ability to automatically apply promotion or rebate to sales order</t>
  </si>
  <si>
    <t>Ability to print coupon on invoices based on current promotions</t>
  </si>
  <si>
    <t>Marketing will determine what orders should receive a coupon</t>
  </si>
  <si>
    <t>Ability to capture Referral information</t>
  </si>
  <si>
    <t>Should referral amount adjust sales rep commission?</t>
  </si>
  <si>
    <t>Define business rules to pay referrals</t>
  </si>
  <si>
    <t>How will information be validated? What will time frame be?</t>
  </si>
  <si>
    <t>Ability to identify referral customers</t>
  </si>
  <si>
    <t>We currently use a blue ribbon</t>
  </si>
  <si>
    <t>Add blue ribbon referrals to UCDB document</t>
  </si>
  <si>
    <t>Ability for sales reps to locate referrals</t>
  </si>
  <si>
    <t>Ability to apply terms per line item</t>
  </si>
  <si>
    <t>This will allow AG, SB, and CG to be on the same order</t>
  </si>
  <si>
    <t>Priority</t>
  </si>
  <si>
    <t>Issue No.</t>
  </si>
  <si>
    <t>Enter project name and customer name</t>
  </si>
  <si>
    <t>Registration Date</t>
  </si>
  <si>
    <t>Issue Log &lt;Chapter&gt;</t>
  </si>
  <si>
    <t>Action Log &lt;Chapter&gt;</t>
  </si>
  <si>
    <t>Enter Chapter name and Initiative where there are many initiatiives</t>
  </si>
  <si>
    <t>Initiative</t>
  </si>
  <si>
    <t>Enter Action information from Minutes, status report or any other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</si>
</sst>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mm/dd/yy"/>
  </numFmts>
  <fonts count="20" x14ac:knownFonts="1">
    <font>
      <sz val="10"/>
      <name val="Arial"/>
      <charset val="204"/>
    </font>
    <font>
      <sz val="10"/>
      <name val="Arial Narrow"/>
      <family val="2"/>
    </font>
    <font>
      <sz val="10"/>
      <color indexed="8"/>
      <name val="Arial Narrow"/>
      <family val="2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 Narrow"/>
      <family val="2"/>
    </font>
    <font>
      <sz val="10"/>
      <name val="Arial"/>
      <family val="2"/>
      <charset val="204"/>
    </font>
    <font>
      <b/>
      <sz val="18"/>
      <name val="Arial Narrow"/>
      <family val="2"/>
    </font>
    <font>
      <sz val="8"/>
      <name val="Arial Narrow"/>
      <family val="2"/>
    </font>
    <font>
      <b/>
      <i/>
      <sz val="10"/>
      <name val="Arial Narrow"/>
      <family val="2"/>
    </font>
    <font>
      <sz val="10"/>
      <name val="Arial"/>
      <charset val="204"/>
    </font>
    <font>
      <sz val="10"/>
      <color indexed="8"/>
      <name val="Arial Black"/>
      <family val="2"/>
    </font>
    <font>
      <b/>
      <sz val="12"/>
      <name val="Arial Narrow"/>
      <family val="2"/>
    </font>
    <font>
      <sz val="8"/>
      <color indexed="81"/>
      <name val="Tahoma"/>
    </font>
    <font>
      <b/>
      <sz val="8"/>
      <color indexed="81"/>
      <name val="Tahoma"/>
    </font>
    <font>
      <sz val="10"/>
      <color indexed="8"/>
      <name val="Arial"/>
      <charset val="204"/>
    </font>
    <font>
      <b/>
      <sz val="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0" fillId="0" borderId="1" xfId="0" applyBorder="1"/>
    <xf numFmtId="0" fontId="0" fillId="0" borderId="0" xfId="0" applyBorder="1"/>
    <xf numFmtId="0" fontId="7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/>
    <xf numFmtId="0" fontId="6" fillId="0" borderId="0" xfId="0" applyFont="1" applyAlignment="1"/>
    <xf numFmtId="0" fontId="4" fillId="0" borderId="0" xfId="0" applyFont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14" fontId="1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2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5" fontId="6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14" fontId="1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vertical="center" wrapText="1"/>
    </xf>
    <xf numFmtId="14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vertical="center" wrapText="1"/>
    </xf>
    <xf numFmtId="14" fontId="1" fillId="3" borderId="9" xfId="0" applyNumberFormat="1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0" fillId="0" borderId="5" xfId="0" applyBorder="1"/>
    <xf numFmtId="0" fontId="1" fillId="0" borderId="11" xfId="0" applyFont="1" applyBorder="1" applyAlignment="1">
      <alignment horizontal="left" vertical="center" wrapText="1"/>
    </xf>
    <xf numFmtId="0" fontId="0" fillId="0" borderId="9" xfId="0" applyBorder="1"/>
    <xf numFmtId="0" fontId="1" fillId="0" borderId="5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 wrapText="1"/>
    </xf>
    <xf numFmtId="14" fontId="1" fillId="0" borderId="1" xfId="0" applyNumberFormat="1" applyFont="1" applyBorder="1" applyAlignment="1">
      <alignment horizontal="center"/>
    </xf>
    <xf numFmtId="0" fontId="0" fillId="0" borderId="13" xfId="0" applyBorder="1"/>
    <xf numFmtId="0" fontId="1" fillId="0" borderId="13" xfId="0" applyFont="1" applyBorder="1" applyAlignment="1">
      <alignment horizontal="center" vertical="center"/>
    </xf>
    <xf numFmtId="14" fontId="1" fillId="0" borderId="9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73" fontId="1" fillId="2" borderId="7" xfId="0" applyNumberFormat="1" applyFont="1" applyFill="1" applyBorder="1" applyAlignment="1">
      <alignment horizontal="center" vertical="center" wrapText="1"/>
    </xf>
    <xf numFmtId="173" fontId="1" fillId="0" borderId="1" xfId="0" applyNumberFormat="1" applyFont="1" applyBorder="1" applyAlignment="1">
      <alignment horizontal="center" vertical="center" wrapText="1"/>
    </xf>
    <xf numFmtId="173" fontId="1" fillId="0" borderId="1" xfId="0" applyNumberFormat="1" applyFont="1" applyBorder="1" applyAlignment="1">
      <alignment horizontal="center"/>
    </xf>
    <xf numFmtId="17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2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 vertical="center"/>
    </xf>
    <xf numFmtId="15" fontId="10" fillId="0" borderId="0" xfId="0" applyNumberFormat="1" applyFont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top"/>
    </xf>
    <xf numFmtId="15" fontId="11" fillId="0" borderId="0" xfId="0" applyNumberFormat="1" applyFont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4" fontId="1" fillId="0" borderId="7" xfId="0" applyNumberFormat="1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" fillId="0" borderId="7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4" borderId="1" xfId="0" applyFont="1" applyFill="1" applyBorder="1" applyAlignment="1">
      <alignment horizontal="left" wrapText="1"/>
    </xf>
    <xf numFmtId="0" fontId="18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 applyAlignment="1">
      <alignment horizontal="right"/>
    </xf>
    <xf numFmtId="0" fontId="18" fillId="0" borderId="0" xfId="0" applyFont="1"/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9" fillId="0" borderId="0" xfId="0" applyFont="1" applyFill="1" applyAlignment="1">
      <alignment horizontal="left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3366"/>
      <rgbColor rgb="00FFFFFF"/>
      <rgbColor rgb="00292929"/>
      <rgbColor rgb="00FFFFFF"/>
      <rgbColor rgb="00080808"/>
      <rgbColor rgb="00EAEAEA"/>
      <rgbColor rgb="00C0C0C0"/>
      <rgbColor rgb="00FFFFFF"/>
      <rgbColor rgb="00D28028"/>
      <rgbColor rgb="00E5E1C6"/>
      <rgbColor rgb="00E7EEF3"/>
      <rgbColor rgb="0096D600"/>
      <rgbColor rgb="00969696"/>
      <rgbColor rgb="00000000"/>
      <rgbColor rgb="00FFFFFF"/>
      <rgbColor rgb="001C1C1C"/>
      <rgbColor rgb="00003366"/>
      <rgbColor rgb="006FC3ED"/>
      <rgbColor rgb="00517099"/>
      <rgbColor rgb="006F9AB4"/>
      <rgbColor rgb="0094B3C8"/>
      <rgbColor rgb="00BBCFDC"/>
      <rgbColor rgb="00D28028"/>
      <rgbColor rgb="00969696"/>
      <rgbColor rgb="00003366"/>
      <rgbColor rgb="00000000"/>
      <rgbColor rgb="00111111"/>
      <rgbColor rgb="00292929"/>
      <rgbColor rgb="004D4D4D"/>
      <rgbColor rgb="00777777"/>
      <rgbColor rgb="00969696"/>
      <rgbColor rgb="00C0C0C0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808080"/>
      <rgbColor rgb="00777777"/>
      <rgbColor rgb="004D4D4D"/>
      <rgbColor rgb="00DDDDDD"/>
      <rgbColor rgb="00333333"/>
      <rgbColor rgb="00008B86"/>
      <rgbColor rgb="00111111"/>
      <rgbColor rgb="00B2B2B2"/>
      <rgbColor rgb="00BBCFDC"/>
      <rgbColor rgb="005F5F5F"/>
      <rgbColor rgb="0094B3C8"/>
      <rgbColor rgb="006F9AB4"/>
      <rgbColor rgb="00517099"/>
      <rgbColor rgb="00FFFFFF"/>
      <rgbColor rgb="006FC3ED"/>
      <rgbColor rgb="00BF1832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7" Type="http://schemas.openxmlformats.org/officeDocument/2006/relationships/worksheet" Target="worksheets/sheet7.xml"/><Relationship Id="rId16" Type="http://schemas.openxmlformats.org/officeDocument/2006/relationships/theme" Target="theme/theme1.xml"/><Relationship Id="rId2" Type="http://schemas.openxmlformats.org/officeDocument/2006/relationships/worksheet" Target="worksheets/sheet2.xml"/><Relationship Id="rId20" Type="http://schemas.openxmlformats.org/officeDocument/2006/relationships/customXml" Target="../customXml/item1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5" Type="http://schemas.openxmlformats.org/officeDocument/2006/relationships/worksheet" Target="worksheets/sheet5.xml"/><Relationship Id="rId19" Type="http://schemas.openxmlformats.org/officeDocument/2006/relationships/calcChain" Target="calcChain.xml"/><Relationship Id="rId10" Type="http://schemas.openxmlformats.org/officeDocument/2006/relationships/worksheet" Target="worksheets/sheet10.xml"/><Relationship Id="rId14" Type="http://schemas.openxmlformats.org/officeDocument/2006/relationships/worksheet" Target="worksheets/sheet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"/>
  <sheetViews>
    <sheetView tabSelected="1" defaultGridColor="0" colorId="24" workbookViewId="0">
      <pane ySplit="3" topLeftCell="A4" activePane="bottomLeft" state="frozen"/>
      <selection activeCell="B1" sqref="B1"/>
      <selection pane="bottomLeft" activeCell="E28" sqref="E28"/>
    </sheetView>
  </sheetViews>
  <sheetFormatPr baseColWidth="10" defaultColWidth="9.1640625" defaultRowHeight="12" x14ac:dyDescent="0"/>
  <cols>
    <col min="1" max="1" width="8.83203125" style="104" customWidth="1"/>
    <col min="2" max="2" width="10.83203125" customWidth="1"/>
    <col min="3" max="3" width="12.5" customWidth="1"/>
    <col min="4" max="4" width="8" customWidth="1"/>
    <col min="5" max="5" width="31.83203125" style="151" customWidth="1"/>
    <col min="6" max="6" width="11.83203125" style="147" bestFit="1" customWidth="1"/>
    <col min="7" max="7" width="8.83203125" style="122" customWidth="1"/>
    <col min="8" max="8" width="8.83203125" style="147" customWidth="1"/>
    <col min="9" max="9" width="6.5" style="163" customWidth="1"/>
    <col min="10" max="10" width="35.5" style="151" customWidth="1"/>
  </cols>
  <sheetData>
    <row r="1" spans="1:10" ht="18">
      <c r="A1" s="188" t="s">
        <v>369</v>
      </c>
      <c r="B1" s="175"/>
      <c r="C1" s="175"/>
      <c r="D1" s="175"/>
      <c r="E1" s="177"/>
      <c r="F1" s="176"/>
      <c r="G1" s="178"/>
      <c r="H1" s="176"/>
      <c r="I1" s="179"/>
      <c r="J1" s="177"/>
    </row>
    <row r="2" spans="1:10" ht="15">
      <c r="A2" s="167" t="s">
        <v>372</v>
      </c>
      <c r="B2" s="10"/>
      <c r="C2" s="79"/>
      <c r="D2" s="79"/>
      <c r="E2" s="80"/>
      <c r="F2" s="146"/>
      <c r="G2" s="146"/>
      <c r="H2" s="146"/>
      <c r="I2" s="161"/>
      <c r="J2" s="164"/>
    </row>
    <row r="3" spans="1:10" s="166" customFormat="1" ht="33" customHeight="1">
      <c r="A3" s="180" t="s">
        <v>366</v>
      </c>
      <c r="B3" s="180" t="s">
        <v>25</v>
      </c>
      <c r="C3" s="180" t="s">
        <v>368</v>
      </c>
      <c r="D3" s="180" t="s">
        <v>365</v>
      </c>
      <c r="E3" s="180" t="s">
        <v>3</v>
      </c>
      <c r="F3" s="180" t="s">
        <v>1</v>
      </c>
      <c r="G3" s="180" t="s">
        <v>6</v>
      </c>
      <c r="H3" s="180" t="s">
        <v>7</v>
      </c>
      <c r="I3" s="180" t="s">
        <v>2</v>
      </c>
      <c r="J3" s="180" t="s">
        <v>4</v>
      </c>
    </row>
    <row r="4" spans="1:10">
      <c r="A4" s="185"/>
      <c r="B4" s="24"/>
      <c r="C4" s="24"/>
      <c r="D4" s="24"/>
      <c r="E4" s="21"/>
      <c r="F4" s="24"/>
      <c r="G4" s="23"/>
      <c r="H4" s="23"/>
      <c r="I4" s="24"/>
      <c r="J4" s="27"/>
    </row>
    <row r="5" spans="1:10">
      <c r="A5" s="185"/>
      <c r="B5" s="24"/>
      <c r="C5" s="24"/>
      <c r="D5" s="24"/>
      <c r="E5" s="21"/>
      <c r="F5" s="24"/>
      <c r="G5" s="23"/>
      <c r="H5" s="23"/>
      <c r="I5" s="24"/>
      <c r="J5" s="27"/>
    </row>
    <row r="6" spans="1:10">
      <c r="A6" s="185"/>
      <c r="B6" s="24"/>
      <c r="C6" s="24"/>
      <c r="D6" s="24"/>
      <c r="E6" s="27"/>
      <c r="F6" s="24"/>
      <c r="G6" s="23"/>
      <c r="H6" s="23"/>
      <c r="I6" s="24"/>
      <c r="J6" s="27"/>
    </row>
    <row r="7" spans="1:10">
      <c r="A7" s="185"/>
      <c r="B7" s="24"/>
      <c r="C7" s="24"/>
      <c r="D7" s="24"/>
      <c r="E7" s="27"/>
      <c r="F7" s="24"/>
      <c r="G7" s="23"/>
      <c r="H7" s="23"/>
      <c r="I7" s="24"/>
      <c r="J7" s="27"/>
    </row>
    <row r="8" spans="1:10">
      <c r="A8" s="185"/>
      <c r="B8" s="24"/>
      <c r="C8" s="24"/>
      <c r="D8" s="24"/>
      <c r="E8" s="27"/>
      <c r="F8" s="24"/>
      <c r="G8" s="23"/>
      <c r="H8" s="23"/>
      <c r="I8" s="24"/>
      <c r="J8" s="27"/>
    </row>
    <row r="9" spans="1:10">
      <c r="A9" s="185"/>
      <c r="B9" s="24"/>
      <c r="C9" s="24"/>
      <c r="D9" s="24"/>
      <c r="E9" s="21"/>
      <c r="F9" s="24"/>
      <c r="G9" s="23"/>
      <c r="H9" s="23"/>
      <c r="I9" s="24"/>
      <c r="J9" s="27"/>
    </row>
    <row r="10" spans="1:10">
      <c r="A10" s="185"/>
      <c r="B10" s="24"/>
      <c r="C10" s="24"/>
      <c r="D10" s="24"/>
      <c r="E10" s="21"/>
      <c r="F10" s="24"/>
      <c r="G10" s="23"/>
      <c r="H10" s="24"/>
      <c r="I10" s="24"/>
      <c r="J10" s="27"/>
    </row>
    <row r="11" spans="1:10">
      <c r="A11" s="185"/>
      <c r="B11" s="24"/>
      <c r="C11" s="24"/>
      <c r="D11" s="24"/>
      <c r="E11" s="21"/>
      <c r="F11" s="24"/>
      <c r="G11" s="23"/>
      <c r="H11" s="23"/>
      <c r="I11" s="24"/>
      <c r="J11" s="27"/>
    </row>
    <row r="12" spans="1:10">
      <c r="A12" s="185"/>
      <c r="B12" s="24"/>
      <c r="C12" s="24"/>
      <c r="D12" s="24"/>
      <c r="E12" s="21"/>
      <c r="F12" s="24"/>
      <c r="G12" s="23"/>
      <c r="H12" s="23"/>
      <c r="I12" s="24"/>
      <c r="J12" s="27"/>
    </row>
    <row r="13" spans="1:10">
      <c r="A13" s="185"/>
      <c r="B13" s="24"/>
      <c r="C13" s="24"/>
      <c r="D13" s="24"/>
      <c r="E13" s="21"/>
      <c r="F13" s="24"/>
      <c r="G13" s="23"/>
      <c r="H13" s="23"/>
      <c r="I13" s="24"/>
      <c r="J13" s="27"/>
    </row>
    <row r="14" spans="1:10">
      <c r="A14" s="185"/>
      <c r="B14" s="24"/>
      <c r="C14" s="24"/>
      <c r="D14" s="24"/>
      <c r="E14" s="21"/>
      <c r="F14" s="24"/>
      <c r="G14" s="23"/>
      <c r="H14" s="23"/>
      <c r="I14" s="24"/>
      <c r="J14" s="27"/>
    </row>
    <row r="15" spans="1:10">
      <c r="A15" s="185"/>
      <c r="B15" s="24"/>
      <c r="C15" s="24"/>
      <c r="D15" s="24"/>
      <c r="E15" s="27"/>
      <c r="F15" s="24"/>
      <c r="G15" s="23"/>
      <c r="H15" s="23"/>
      <c r="I15" s="24"/>
      <c r="J15" s="27"/>
    </row>
    <row r="16" spans="1:10">
      <c r="A16" s="185"/>
      <c r="B16" s="24"/>
      <c r="C16" s="24"/>
      <c r="D16" s="24"/>
      <c r="E16" s="27"/>
      <c r="F16" s="24"/>
      <c r="G16" s="23"/>
      <c r="H16" s="23"/>
      <c r="I16" s="24"/>
      <c r="J16" s="27"/>
    </row>
    <row r="17" spans="1:10">
      <c r="A17" s="185"/>
      <c r="B17" s="24"/>
      <c r="C17" s="24"/>
      <c r="D17" s="33"/>
      <c r="E17" s="21"/>
      <c r="F17" s="24"/>
      <c r="G17" s="32"/>
      <c r="H17" s="23"/>
      <c r="I17" s="33"/>
      <c r="J17" s="27"/>
    </row>
    <row r="18" spans="1:10">
      <c r="A18" s="185"/>
      <c r="B18" s="24"/>
      <c r="C18" s="24"/>
      <c r="D18" s="24"/>
      <c r="E18" s="21"/>
      <c r="F18" s="24"/>
      <c r="G18" s="23"/>
      <c r="H18" s="23"/>
      <c r="I18" s="24"/>
      <c r="J18" s="27"/>
    </row>
    <row r="19" spans="1:10">
      <c r="A19" s="185"/>
      <c r="B19" s="24"/>
      <c r="C19" s="24"/>
      <c r="D19" s="24"/>
      <c r="E19" s="21"/>
      <c r="F19" s="24"/>
      <c r="G19" s="32"/>
      <c r="H19" s="23"/>
      <c r="I19" s="24"/>
      <c r="J19" s="27"/>
    </row>
    <row r="20" spans="1:10">
      <c r="A20" s="186"/>
      <c r="B20" s="44"/>
      <c r="C20" s="44"/>
      <c r="D20" s="44"/>
      <c r="E20" s="43"/>
      <c r="F20" s="118"/>
      <c r="G20" s="54"/>
      <c r="H20" s="8"/>
      <c r="I20" s="107"/>
      <c r="J20" s="43"/>
    </row>
    <row r="21" spans="1:10">
      <c r="A21" s="187"/>
      <c r="B21" s="91"/>
      <c r="C21" s="91"/>
      <c r="D21" s="91"/>
      <c r="E21" s="168"/>
      <c r="F21" s="91"/>
      <c r="G21" s="165"/>
      <c r="H21" s="169"/>
      <c r="I21" s="170"/>
      <c r="J21" s="90"/>
    </row>
    <row r="22" spans="1:10" ht="23.25" customHeight="1">
      <c r="A22" s="171"/>
      <c r="B22" s="18"/>
      <c r="C22" s="158"/>
      <c r="D22" s="18"/>
      <c r="E22" s="172"/>
      <c r="F22" s="18"/>
      <c r="G22" s="171"/>
      <c r="H22" s="9"/>
      <c r="I22" s="3"/>
      <c r="J22" s="172"/>
    </row>
    <row r="23" spans="1:10">
      <c r="A23" s="181">
        <v>1</v>
      </c>
      <c r="B23" s="182" t="s">
        <v>367</v>
      </c>
      <c r="C23" s="182"/>
      <c r="D23" s="182"/>
      <c r="E23" s="173"/>
      <c r="F23" s="18"/>
      <c r="G23" s="174"/>
      <c r="H23" s="18"/>
      <c r="I23" s="161"/>
      <c r="J23" s="173"/>
    </row>
    <row r="24" spans="1:10">
      <c r="A24" s="183">
        <v>2</v>
      </c>
      <c r="B24" s="184" t="s">
        <v>373</v>
      </c>
      <c r="C24" s="184"/>
      <c r="D24" s="184"/>
    </row>
  </sheetData>
  <phoneticPr fontId="0" type="noConversion"/>
  <pageMargins left="0.51181102362204722" right="0.51181102362204722" top="0.98425196850393704" bottom="0.98425196850393704" header="0.51181102362204722" footer="0.51181102362204722"/>
  <pageSetup scale="79" fitToHeight="0" orientation="landscape"/>
  <headerFooter>
    <oddHeader>&amp;R&amp;G</oddHeader>
    <oddFooter>&amp;L&amp;8&amp;Z&amp;F&amp;R&amp;8&amp;P / &amp;N</oddFooter>
  </headerFooter>
  <legacy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L37"/>
  <sheetViews>
    <sheetView topLeftCell="G11" workbookViewId="0">
      <selection activeCell="L29" sqref="A1:L29"/>
    </sheetView>
  </sheetViews>
  <sheetFormatPr baseColWidth="10" defaultColWidth="9.1640625" defaultRowHeight="12" x14ac:dyDescent="0"/>
  <cols>
    <col min="1" max="1" width="8.83203125" customWidth="1"/>
    <col min="2" max="2" width="10.83203125" customWidth="1"/>
    <col min="3" max="3" width="6.33203125" customWidth="1"/>
    <col min="4" max="4" width="8.83203125" customWidth="1"/>
    <col min="5" max="5" width="10.83203125" customWidth="1"/>
    <col min="6" max="6" width="43" customWidth="1"/>
    <col min="7" max="7" width="8.6640625" bestFit="1" customWidth="1"/>
    <col min="8" max="9" width="8.83203125" customWidth="1"/>
    <col min="10" max="10" width="39.1640625" customWidth="1"/>
    <col min="11" max="11" width="6.5" customWidth="1"/>
    <col min="12" max="12" width="8.1640625" style="16" customWidth="1"/>
  </cols>
  <sheetData>
    <row r="11" spans="1:12" s="18" customFormat="1" ht="24">
      <c r="A11" s="17" t="s">
        <v>5</v>
      </c>
      <c r="B11" s="17" t="s">
        <v>25</v>
      </c>
      <c r="C11" s="17" t="s">
        <v>0</v>
      </c>
      <c r="D11" s="17" t="s">
        <v>11</v>
      </c>
      <c r="E11" s="17" t="s">
        <v>8</v>
      </c>
      <c r="F11" s="17" t="s">
        <v>3</v>
      </c>
      <c r="G11" s="17" t="s">
        <v>1</v>
      </c>
      <c r="H11" s="17" t="s">
        <v>6</v>
      </c>
      <c r="I11" s="17" t="s">
        <v>7</v>
      </c>
      <c r="J11" s="17" t="s">
        <v>4</v>
      </c>
      <c r="K11" s="17" t="s">
        <v>2</v>
      </c>
      <c r="L11" s="17" t="s">
        <v>14</v>
      </c>
    </row>
    <row r="12" spans="1:12" ht="36">
      <c r="A12" s="54">
        <v>37566</v>
      </c>
      <c r="B12" s="44" t="s">
        <v>9</v>
      </c>
      <c r="C12" s="44">
        <v>124</v>
      </c>
      <c r="D12" s="44" t="s">
        <v>12</v>
      </c>
      <c r="E12" s="44"/>
      <c r="F12" s="27" t="s">
        <v>220</v>
      </c>
      <c r="G12" s="44"/>
      <c r="H12" s="8"/>
      <c r="I12" s="8"/>
      <c r="J12" s="43" t="s">
        <v>221</v>
      </c>
      <c r="K12" s="8"/>
      <c r="L12" s="117"/>
    </row>
    <row r="13" spans="1:12" ht="24">
      <c r="A13" s="54">
        <v>37566</v>
      </c>
      <c r="B13" s="44" t="s">
        <v>9</v>
      </c>
      <c r="C13" s="44">
        <v>125</v>
      </c>
      <c r="D13" s="44" t="s">
        <v>12</v>
      </c>
      <c r="E13" s="44"/>
      <c r="F13" s="27" t="s">
        <v>222</v>
      </c>
      <c r="G13" s="44"/>
      <c r="H13" s="8"/>
      <c r="I13" s="8"/>
      <c r="J13" s="43"/>
      <c r="K13" s="8"/>
      <c r="L13" s="117"/>
    </row>
    <row r="14" spans="1:12" ht="48">
      <c r="A14" s="54">
        <v>37566</v>
      </c>
      <c r="B14" s="44" t="s">
        <v>9</v>
      </c>
      <c r="C14" s="44">
        <v>126</v>
      </c>
      <c r="D14" s="44" t="s">
        <v>12</v>
      </c>
      <c r="E14" s="44"/>
      <c r="F14" s="27" t="s">
        <v>223</v>
      </c>
      <c r="G14" s="44"/>
      <c r="H14" s="8"/>
      <c r="I14" s="8"/>
      <c r="J14" s="43" t="s">
        <v>224</v>
      </c>
      <c r="K14" s="8"/>
      <c r="L14" s="117"/>
    </row>
    <row r="15" spans="1:12" ht="24">
      <c r="A15" s="54">
        <v>37566</v>
      </c>
      <c r="B15" s="44" t="s">
        <v>9</v>
      </c>
      <c r="C15" s="44">
        <v>127</v>
      </c>
      <c r="D15" s="44" t="s">
        <v>225</v>
      </c>
      <c r="E15" s="44"/>
      <c r="F15" s="27" t="s">
        <v>226</v>
      </c>
      <c r="G15" s="44" t="s">
        <v>48</v>
      </c>
      <c r="H15" s="8"/>
      <c r="I15" s="8"/>
      <c r="J15" s="43"/>
      <c r="K15" s="8"/>
      <c r="L15" s="117"/>
    </row>
    <row r="16" spans="1:12" ht="24">
      <c r="A16" s="54">
        <v>37566</v>
      </c>
      <c r="B16" s="44" t="s">
        <v>9</v>
      </c>
      <c r="C16" s="44">
        <v>128</v>
      </c>
      <c r="D16" s="44" t="s">
        <v>12</v>
      </c>
      <c r="E16" s="44"/>
      <c r="F16" s="27" t="s">
        <v>227</v>
      </c>
      <c r="G16" s="44"/>
      <c r="H16" s="8"/>
      <c r="I16" s="8"/>
      <c r="J16" s="43" t="s">
        <v>228</v>
      </c>
      <c r="K16" s="8"/>
      <c r="L16" s="117"/>
    </row>
    <row r="17" spans="1:12" ht="24">
      <c r="A17" s="54">
        <v>37566</v>
      </c>
      <c r="B17" s="44" t="s">
        <v>9</v>
      </c>
      <c r="C17" s="44">
        <v>129</v>
      </c>
      <c r="D17" s="44" t="s">
        <v>12</v>
      </c>
      <c r="E17" s="44"/>
      <c r="F17" s="27" t="s">
        <v>229</v>
      </c>
      <c r="G17" s="44"/>
      <c r="H17" s="8"/>
      <c r="I17" s="8"/>
      <c r="J17" s="43" t="s">
        <v>230</v>
      </c>
      <c r="K17" s="8"/>
      <c r="L17" s="117"/>
    </row>
    <row r="18" spans="1:12" ht="24">
      <c r="A18" s="54">
        <v>37566</v>
      </c>
      <c r="B18" s="44" t="s">
        <v>9</v>
      </c>
      <c r="C18" s="44">
        <v>130</v>
      </c>
      <c r="D18" s="44" t="s">
        <v>143</v>
      </c>
      <c r="E18" s="44"/>
      <c r="F18" s="27" t="s">
        <v>231</v>
      </c>
      <c r="G18" s="44"/>
      <c r="H18" s="8"/>
      <c r="I18" s="8"/>
      <c r="J18" s="43"/>
      <c r="K18" s="8"/>
      <c r="L18" s="118" t="s">
        <v>60</v>
      </c>
    </row>
    <row r="19" spans="1:12">
      <c r="A19" s="54">
        <v>37566</v>
      </c>
      <c r="B19" s="44" t="s">
        <v>9</v>
      </c>
      <c r="C19" s="44">
        <v>131</v>
      </c>
      <c r="D19" s="44" t="s">
        <v>12</v>
      </c>
      <c r="E19" s="44"/>
      <c r="F19" s="27" t="s">
        <v>232</v>
      </c>
      <c r="G19" s="44"/>
      <c r="H19" s="8"/>
      <c r="I19" s="8"/>
      <c r="J19" s="43"/>
      <c r="K19" s="8"/>
      <c r="L19" s="117"/>
    </row>
    <row r="20" spans="1:12" ht="24">
      <c r="A20" s="54">
        <v>37566</v>
      </c>
      <c r="B20" s="44" t="s">
        <v>9</v>
      </c>
      <c r="C20" s="44">
        <v>132</v>
      </c>
      <c r="D20" s="44" t="s">
        <v>233</v>
      </c>
      <c r="E20" s="44"/>
      <c r="F20" s="27" t="s">
        <v>234</v>
      </c>
      <c r="G20" s="44" t="s">
        <v>48</v>
      </c>
      <c r="H20" s="8"/>
      <c r="I20" s="8"/>
      <c r="J20" s="43"/>
      <c r="K20" s="8"/>
      <c r="L20" s="117"/>
    </row>
    <row r="21" spans="1:12">
      <c r="A21" s="54">
        <v>37566</v>
      </c>
      <c r="B21" s="44" t="s">
        <v>9</v>
      </c>
      <c r="C21" s="44">
        <v>133</v>
      </c>
      <c r="D21" s="44" t="s">
        <v>117</v>
      </c>
      <c r="E21" s="44"/>
      <c r="F21" s="27" t="s">
        <v>235</v>
      </c>
      <c r="G21" s="44" t="s">
        <v>48</v>
      </c>
      <c r="H21" s="8"/>
      <c r="I21" s="8"/>
      <c r="J21" s="43"/>
      <c r="K21" s="8"/>
      <c r="L21" s="117"/>
    </row>
    <row r="22" spans="1:12" ht="36">
      <c r="A22" s="54">
        <v>37566</v>
      </c>
      <c r="B22" s="44" t="s">
        <v>9</v>
      </c>
      <c r="C22" s="44">
        <v>134</v>
      </c>
      <c r="D22" s="44" t="s">
        <v>13</v>
      </c>
      <c r="E22" s="44"/>
      <c r="F22" s="27" t="s">
        <v>236</v>
      </c>
      <c r="G22" s="44" t="s">
        <v>237</v>
      </c>
      <c r="H22" s="8"/>
      <c r="I22" s="8"/>
      <c r="J22" s="43"/>
      <c r="K22" s="8"/>
      <c r="L22" s="117"/>
    </row>
    <row r="23" spans="1:12" ht="24">
      <c r="A23" s="54">
        <v>37566</v>
      </c>
      <c r="B23" s="44" t="s">
        <v>9</v>
      </c>
      <c r="C23" s="44">
        <v>135</v>
      </c>
      <c r="D23" s="44" t="s">
        <v>12</v>
      </c>
      <c r="E23" s="44"/>
      <c r="F23" s="27" t="s">
        <v>238</v>
      </c>
      <c r="G23" s="44"/>
      <c r="H23" s="8"/>
      <c r="I23" s="8"/>
      <c r="J23" s="43" t="s">
        <v>239</v>
      </c>
      <c r="K23" s="8"/>
      <c r="L23" s="117"/>
    </row>
    <row r="24" spans="1:12" ht="36">
      <c r="A24" s="54">
        <v>37566</v>
      </c>
      <c r="B24" s="44" t="s">
        <v>9</v>
      </c>
      <c r="C24" s="44">
        <v>136</v>
      </c>
      <c r="D24" s="24" t="s">
        <v>13</v>
      </c>
      <c r="E24" s="8"/>
      <c r="F24" s="27" t="s">
        <v>240</v>
      </c>
      <c r="G24" s="24" t="s">
        <v>48</v>
      </c>
      <c r="H24" s="8"/>
      <c r="I24" s="8"/>
      <c r="J24" s="8"/>
      <c r="K24" s="8"/>
      <c r="L24" s="117"/>
    </row>
    <row r="36" spans="7:7" ht="13" thickBot="1">
      <c r="G36" s="132"/>
    </row>
    <row r="37" spans="7:7" ht="13" thickTop="1"/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E1" workbookViewId="0">
      <selection activeCell="L29" sqref="A1:L29"/>
    </sheetView>
  </sheetViews>
  <sheetFormatPr baseColWidth="10" defaultColWidth="9.1640625" defaultRowHeight="12" x14ac:dyDescent="0"/>
  <cols>
    <col min="1" max="1" width="8.83203125" style="121" customWidth="1"/>
    <col min="2" max="2" width="12.33203125" style="122" bestFit="1" customWidth="1"/>
    <col min="3" max="3" width="6.33203125" style="122" customWidth="1"/>
    <col min="4" max="4" width="8.83203125" style="122" customWidth="1"/>
    <col min="5" max="5" width="10.83203125" style="122" customWidth="1"/>
    <col min="6" max="6" width="43" style="121" customWidth="1"/>
    <col min="7" max="7" width="12.33203125" style="122" bestFit="1" customWidth="1"/>
    <col min="8" max="8" width="8.83203125" style="122" customWidth="1"/>
    <col min="9" max="9" width="8.83203125" style="121" customWidth="1"/>
    <col min="10" max="10" width="39.1640625" style="121" customWidth="1"/>
    <col min="11" max="11" width="6.5" style="121" customWidth="1"/>
    <col min="12" max="12" width="8.1640625" style="121" customWidth="1"/>
    <col min="13" max="16384" width="9.1640625" style="129"/>
  </cols>
  <sheetData>
    <row r="1" spans="1:12" s="121" customFormat="1">
      <c r="B1" s="122"/>
      <c r="C1" s="122"/>
      <c r="D1" s="122"/>
      <c r="E1" s="122"/>
      <c r="G1" s="122"/>
      <c r="H1" s="122"/>
    </row>
    <row r="2" spans="1:12" s="121" customFormat="1">
      <c r="B2" s="122"/>
      <c r="C2" s="122"/>
      <c r="D2" s="122"/>
      <c r="E2" s="122"/>
      <c r="G2" s="122"/>
      <c r="H2" s="122"/>
    </row>
    <row r="3" spans="1:12" s="121" customFormat="1">
      <c r="B3" s="122"/>
      <c r="C3" s="122"/>
      <c r="D3" s="122"/>
      <c r="E3" s="122"/>
      <c r="G3" s="122"/>
      <c r="H3" s="122"/>
    </row>
    <row r="4" spans="1:12" s="121" customFormat="1">
      <c r="B4" s="122"/>
      <c r="C4" s="122"/>
      <c r="D4" s="122"/>
      <c r="E4" s="122"/>
      <c r="G4" s="122"/>
      <c r="H4" s="122"/>
    </row>
    <row r="5" spans="1:12" s="121" customFormat="1">
      <c r="B5" s="122"/>
      <c r="C5" s="122"/>
      <c r="D5" s="122"/>
      <c r="E5" s="122"/>
      <c r="G5" s="122"/>
      <c r="H5" s="122"/>
    </row>
    <row r="6" spans="1:12" s="121" customFormat="1">
      <c r="B6" s="122"/>
      <c r="C6" s="122"/>
      <c r="D6" s="122"/>
      <c r="E6" s="122"/>
      <c r="G6" s="122"/>
      <c r="H6" s="122"/>
    </row>
    <row r="7" spans="1:12" s="121" customFormat="1">
      <c r="B7" s="122"/>
      <c r="C7" s="122"/>
      <c r="D7" s="122"/>
      <c r="E7" s="122"/>
      <c r="G7" s="122"/>
      <c r="H7" s="122"/>
    </row>
    <row r="8" spans="1:12" s="121" customFormat="1">
      <c r="B8" s="122"/>
      <c r="C8" s="122"/>
      <c r="D8" s="122"/>
      <c r="E8" s="122"/>
      <c r="G8" s="122"/>
      <c r="H8" s="122"/>
    </row>
    <row r="9" spans="1:12" s="121" customFormat="1">
      <c r="B9" s="122"/>
      <c r="C9" s="122"/>
      <c r="D9" s="122"/>
      <c r="E9" s="122"/>
      <c r="G9" s="122"/>
      <c r="H9" s="122"/>
    </row>
    <row r="10" spans="1:12" s="121" customFormat="1">
      <c r="B10" s="122"/>
      <c r="C10" s="122"/>
      <c r="D10" s="122"/>
      <c r="E10" s="122"/>
      <c r="G10" s="122"/>
      <c r="H10" s="122"/>
    </row>
    <row r="11" spans="1:12" s="18" customFormat="1" ht="24">
      <c r="A11" s="124" t="s">
        <v>5</v>
      </c>
      <c r="B11" s="124" t="s">
        <v>25</v>
      </c>
      <c r="C11" s="124" t="s">
        <v>0</v>
      </c>
      <c r="D11" s="124" t="s">
        <v>11</v>
      </c>
      <c r="E11" s="124" t="s">
        <v>8</v>
      </c>
      <c r="F11" s="124" t="s">
        <v>3</v>
      </c>
      <c r="G11" s="124" t="s">
        <v>1</v>
      </c>
      <c r="H11" s="124" t="s">
        <v>6</v>
      </c>
      <c r="I11" s="124" t="s">
        <v>7</v>
      </c>
      <c r="J11" s="124" t="s">
        <v>4</v>
      </c>
      <c r="K11" s="124" t="s">
        <v>2</v>
      </c>
      <c r="L11" s="124" t="s">
        <v>14</v>
      </c>
    </row>
    <row r="12" spans="1:12" ht="24">
      <c r="A12" s="125">
        <v>37571</v>
      </c>
      <c r="B12" s="126" t="s">
        <v>9</v>
      </c>
      <c r="C12" s="126">
        <v>1</v>
      </c>
      <c r="D12" s="44" t="s">
        <v>241</v>
      </c>
      <c r="E12" s="126"/>
      <c r="F12" s="127" t="s">
        <v>242</v>
      </c>
      <c r="G12" s="126"/>
      <c r="H12" s="126"/>
      <c r="I12" s="127"/>
      <c r="J12" s="43" t="s">
        <v>243</v>
      </c>
      <c r="K12" s="127"/>
      <c r="L12" s="127"/>
    </row>
    <row r="13" spans="1:12" ht="24">
      <c r="A13" s="125">
        <v>37571</v>
      </c>
      <c r="B13" s="126" t="s">
        <v>9</v>
      </c>
      <c r="C13" s="126">
        <v>2</v>
      </c>
      <c r="D13" s="44" t="s">
        <v>241</v>
      </c>
      <c r="E13" s="126"/>
      <c r="F13" s="127" t="s">
        <v>244</v>
      </c>
      <c r="G13" s="126"/>
      <c r="H13" s="126"/>
      <c r="I13" s="127"/>
      <c r="J13" s="43" t="s">
        <v>245</v>
      </c>
      <c r="K13" s="127"/>
      <c r="L13" s="127"/>
    </row>
    <row r="14" spans="1:12" ht="24">
      <c r="A14" s="125">
        <v>37571</v>
      </c>
      <c r="B14" s="126" t="s">
        <v>9</v>
      </c>
      <c r="C14" s="126">
        <v>3</v>
      </c>
      <c r="D14" s="44" t="s">
        <v>241</v>
      </c>
      <c r="E14" s="126" t="s">
        <v>258</v>
      </c>
      <c r="F14" s="43" t="s">
        <v>246</v>
      </c>
      <c r="G14" s="126"/>
      <c r="H14" s="126"/>
      <c r="I14" s="127"/>
      <c r="J14" s="43" t="s">
        <v>247</v>
      </c>
      <c r="K14" s="127"/>
      <c r="L14" s="127"/>
    </row>
    <row r="15" spans="1:12" ht="24">
      <c r="A15" s="125">
        <v>37571</v>
      </c>
      <c r="B15" s="126" t="s">
        <v>9</v>
      </c>
      <c r="C15" s="126">
        <v>4</v>
      </c>
      <c r="D15" s="126" t="s">
        <v>13</v>
      </c>
      <c r="E15" s="126" t="s">
        <v>257</v>
      </c>
      <c r="F15" s="43" t="s">
        <v>248</v>
      </c>
      <c r="G15" s="126" t="s">
        <v>249</v>
      </c>
      <c r="H15" s="128">
        <v>37571</v>
      </c>
      <c r="I15" s="127"/>
      <c r="J15" s="43" t="s">
        <v>252</v>
      </c>
      <c r="K15" s="127"/>
      <c r="L15" s="127"/>
    </row>
    <row r="16" spans="1:12">
      <c r="A16" s="125">
        <v>37571</v>
      </c>
      <c r="B16" s="126" t="s">
        <v>9</v>
      </c>
      <c r="C16" s="126">
        <v>5</v>
      </c>
      <c r="D16" s="126" t="s">
        <v>13</v>
      </c>
      <c r="E16" s="126" t="s">
        <v>257</v>
      </c>
      <c r="F16" s="43" t="s">
        <v>250</v>
      </c>
      <c r="G16" s="126" t="s">
        <v>251</v>
      </c>
      <c r="H16" s="128">
        <v>37571</v>
      </c>
      <c r="I16" s="127"/>
      <c r="J16" s="127"/>
      <c r="K16" s="127"/>
      <c r="L16" s="127"/>
    </row>
    <row r="17" spans="1:12">
      <c r="A17" s="125">
        <v>37571</v>
      </c>
      <c r="B17" s="126" t="s">
        <v>9</v>
      </c>
      <c r="C17" s="126">
        <v>6</v>
      </c>
      <c r="D17" s="126" t="s">
        <v>13</v>
      </c>
      <c r="E17" s="126" t="s">
        <v>257</v>
      </c>
      <c r="F17" s="43" t="s">
        <v>253</v>
      </c>
      <c r="G17" s="44" t="s">
        <v>249</v>
      </c>
      <c r="H17" s="128">
        <v>37571</v>
      </c>
      <c r="I17" s="127"/>
      <c r="J17" s="127"/>
      <c r="K17" s="127"/>
      <c r="L17" s="127"/>
    </row>
    <row r="18" spans="1:12">
      <c r="A18" s="125">
        <v>37571</v>
      </c>
      <c r="B18" s="126" t="s">
        <v>9</v>
      </c>
      <c r="C18" s="126">
        <v>7</v>
      </c>
      <c r="D18" s="126" t="s">
        <v>13</v>
      </c>
      <c r="E18" s="126" t="s">
        <v>257</v>
      </c>
      <c r="F18" s="43" t="s">
        <v>253</v>
      </c>
      <c r="G18" s="126" t="s">
        <v>254</v>
      </c>
      <c r="H18" s="128">
        <v>37571</v>
      </c>
      <c r="I18" s="127"/>
      <c r="J18" s="127"/>
      <c r="K18" s="127"/>
      <c r="L18" s="127"/>
    </row>
    <row r="19" spans="1:12" ht="24">
      <c r="A19" s="125">
        <v>37571</v>
      </c>
      <c r="B19" s="126" t="s">
        <v>9</v>
      </c>
      <c r="C19" s="126">
        <v>8</v>
      </c>
      <c r="D19" s="126" t="s">
        <v>12</v>
      </c>
      <c r="E19" s="126" t="s">
        <v>258</v>
      </c>
      <c r="F19" s="43" t="s">
        <v>255</v>
      </c>
      <c r="G19" s="126"/>
      <c r="H19" s="128"/>
      <c r="I19" s="127"/>
      <c r="J19" s="43" t="s">
        <v>256</v>
      </c>
      <c r="K19" s="127"/>
      <c r="L19" s="127"/>
    </row>
    <row r="20" spans="1:12" ht="25" thickBot="1">
      <c r="A20" s="134">
        <v>37571</v>
      </c>
      <c r="B20" s="135" t="s">
        <v>9</v>
      </c>
      <c r="C20" s="135">
        <v>9</v>
      </c>
      <c r="D20" s="135" t="s">
        <v>13</v>
      </c>
      <c r="E20" s="135" t="s">
        <v>257</v>
      </c>
      <c r="F20" s="68" t="s">
        <v>260</v>
      </c>
      <c r="G20" s="135" t="s">
        <v>259</v>
      </c>
      <c r="H20" s="136">
        <v>37575</v>
      </c>
      <c r="I20" s="137"/>
      <c r="J20" s="137"/>
      <c r="K20" s="137"/>
      <c r="L20" s="137"/>
    </row>
    <row r="21" spans="1:12" ht="13" thickTop="1">
      <c r="A21" s="120"/>
      <c r="F21" s="119"/>
      <c r="H21" s="123"/>
    </row>
    <row r="22" spans="1:12">
      <c r="A22" s="120"/>
      <c r="F22" s="119"/>
    </row>
    <row r="23" spans="1:12">
      <c r="A23" s="120"/>
      <c r="F23" s="119"/>
    </row>
    <row r="24" spans="1:12">
      <c r="A24" s="120"/>
      <c r="F24" s="119"/>
    </row>
    <row r="36" spans="7:7" ht="13" thickBot="1">
      <c r="G36" s="133"/>
    </row>
    <row r="37" spans="7:7" ht="13" thickTop="1"/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L38"/>
  <sheetViews>
    <sheetView workbookViewId="0">
      <selection activeCell="E13" sqref="E13"/>
    </sheetView>
  </sheetViews>
  <sheetFormatPr baseColWidth="10" defaultColWidth="9.1640625" defaultRowHeight="12" x14ac:dyDescent="0"/>
  <cols>
    <col min="1" max="1" width="8.83203125" style="104" customWidth="1"/>
    <col min="2" max="2" width="12.33203125" style="104" bestFit="1" customWidth="1"/>
    <col min="3" max="3" width="6.33203125" style="104" customWidth="1"/>
    <col min="4" max="4" width="8.83203125" style="104" customWidth="1"/>
    <col min="5" max="5" width="10.83203125" customWidth="1"/>
    <col min="6" max="6" width="43" customWidth="1"/>
    <col min="7" max="7" width="12.33203125" bestFit="1" customWidth="1"/>
    <col min="8" max="8" width="8.83203125" style="141" customWidth="1"/>
    <col min="9" max="9" width="8.83203125" style="104" customWidth="1"/>
    <col min="10" max="10" width="39.1640625" style="130" customWidth="1"/>
    <col min="11" max="11" width="6.5" customWidth="1"/>
    <col min="12" max="12" width="8.1640625" customWidth="1"/>
  </cols>
  <sheetData>
    <row r="11" spans="1:12" s="18" customFormat="1" ht="24">
      <c r="A11" s="124" t="s">
        <v>5</v>
      </c>
      <c r="B11" s="124" t="s">
        <v>25</v>
      </c>
      <c r="C11" s="124" t="s">
        <v>0</v>
      </c>
      <c r="D11" s="124" t="s">
        <v>11</v>
      </c>
      <c r="E11" s="124" t="s">
        <v>8</v>
      </c>
      <c r="F11" s="124" t="s">
        <v>3</v>
      </c>
      <c r="G11" s="124" t="s">
        <v>1</v>
      </c>
      <c r="H11" s="138" t="s">
        <v>6</v>
      </c>
      <c r="I11" s="124" t="s">
        <v>7</v>
      </c>
      <c r="J11" s="124" t="s">
        <v>4</v>
      </c>
      <c r="K11" s="124" t="s">
        <v>2</v>
      </c>
      <c r="L11" s="124" t="s">
        <v>14</v>
      </c>
    </row>
    <row r="12" spans="1:12" s="130" customFormat="1" ht="24">
      <c r="A12" s="54">
        <v>37572</v>
      </c>
      <c r="B12" s="44" t="s">
        <v>9</v>
      </c>
      <c r="C12" s="44"/>
      <c r="D12" s="44" t="s">
        <v>13</v>
      </c>
      <c r="E12" s="43" t="s">
        <v>289</v>
      </c>
      <c r="F12" s="43" t="s">
        <v>261</v>
      </c>
      <c r="G12" s="43" t="s">
        <v>104</v>
      </c>
      <c r="H12" s="139">
        <v>37575</v>
      </c>
      <c r="I12" s="44"/>
      <c r="J12" s="43" t="s">
        <v>264</v>
      </c>
      <c r="K12" s="43"/>
      <c r="L12" s="43"/>
    </row>
    <row r="13" spans="1:12" s="130" customFormat="1" ht="24">
      <c r="A13" s="54">
        <v>37572</v>
      </c>
      <c r="B13" s="44" t="s">
        <v>9</v>
      </c>
      <c r="C13" s="44"/>
      <c r="D13" s="44" t="s">
        <v>13</v>
      </c>
      <c r="E13" s="43" t="s">
        <v>160</v>
      </c>
      <c r="F13" s="43" t="s">
        <v>262</v>
      </c>
      <c r="G13" s="43" t="s">
        <v>259</v>
      </c>
      <c r="H13" s="139"/>
      <c r="I13" s="44"/>
      <c r="J13" s="43"/>
      <c r="K13" s="43"/>
      <c r="L13" s="43"/>
    </row>
    <row r="14" spans="1:12" s="130" customFormat="1" ht="24">
      <c r="A14" s="54">
        <v>37572</v>
      </c>
      <c r="B14" s="44" t="s">
        <v>9</v>
      </c>
      <c r="C14" s="44"/>
      <c r="D14" s="44" t="s">
        <v>166</v>
      </c>
      <c r="E14" s="43" t="s">
        <v>279</v>
      </c>
      <c r="F14" s="43" t="s">
        <v>265</v>
      </c>
      <c r="G14" s="43"/>
      <c r="H14" s="139"/>
      <c r="I14" s="44"/>
      <c r="J14" s="43" t="s">
        <v>263</v>
      </c>
      <c r="K14" s="43"/>
      <c r="L14" s="43"/>
    </row>
    <row r="15" spans="1:12">
      <c r="A15" s="131">
        <v>37572</v>
      </c>
      <c r="B15" s="118" t="s">
        <v>9</v>
      </c>
      <c r="C15" s="118"/>
      <c r="D15" s="118" t="s">
        <v>13</v>
      </c>
      <c r="E15" s="117" t="s">
        <v>289</v>
      </c>
      <c r="F15" s="117" t="s">
        <v>267</v>
      </c>
      <c r="G15" s="117" t="s">
        <v>266</v>
      </c>
      <c r="H15" s="140">
        <v>37572</v>
      </c>
      <c r="I15" s="131">
        <v>37572</v>
      </c>
      <c r="J15" s="43" t="s">
        <v>268</v>
      </c>
      <c r="K15" s="117"/>
      <c r="L15" s="117"/>
    </row>
    <row r="16" spans="1:12">
      <c r="A16" s="131">
        <v>37572</v>
      </c>
      <c r="B16" s="118" t="s">
        <v>9</v>
      </c>
      <c r="C16" s="118"/>
      <c r="D16" s="118" t="s">
        <v>166</v>
      </c>
      <c r="E16" s="117" t="s">
        <v>279</v>
      </c>
      <c r="F16" s="117" t="s">
        <v>270</v>
      </c>
      <c r="G16" s="117"/>
      <c r="H16" s="140"/>
      <c r="I16" s="118"/>
      <c r="J16" s="43" t="s">
        <v>269</v>
      </c>
      <c r="K16" s="117"/>
      <c r="L16" s="117"/>
    </row>
    <row r="17" spans="1:12" ht="36">
      <c r="A17" s="128">
        <v>37572</v>
      </c>
      <c r="B17" s="126" t="s">
        <v>9</v>
      </c>
      <c r="C17" s="126"/>
      <c r="D17" s="126" t="s">
        <v>166</v>
      </c>
      <c r="E17" s="127" t="s">
        <v>279</v>
      </c>
      <c r="F17" s="43" t="s">
        <v>273</v>
      </c>
      <c r="G17" s="117"/>
      <c r="H17" s="140"/>
      <c r="I17" s="118"/>
      <c r="J17" s="43" t="s">
        <v>274</v>
      </c>
      <c r="K17" s="117"/>
      <c r="L17" s="117"/>
    </row>
    <row r="18" spans="1:12" ht="24">
      <c r="A18" s="128">
        <v>37572</v>
      </c>
      <c r="B18" s="126" t="s">
        <v>9</v>
      </c>
      <c r="C18" s="126"/>
      <c r="D18" s="126" t="s">
        <v>166</v>
      </c>
      <c r="E18" s="127" t="s">
        <v>279</v>
      </c>
      <c r="F18" s="43" t="s">
        <v>271</v>
      </c>
      <c r="G18" s="117"/>
      <c r="H18" s="140"/>
      <c r="I18" s="118"/>
      <c r="J18" s="43" t="s">
        <v>272</v>
      </c>
      <c r="K18" s="117"/>
      <c r="L18" s="117"/>
    </row>
    <row r="19" spans="1:12" s="130" customFormat="1" ht="24">
      <c r="A19" s="54">
        <v>37572</v>
      </c>
      <c r="B19" s="44" t="s">
        <v>9</v>
      </c>
      <c r="C19" s="44"/>
      <c r="D19" s="44" t="s">
        <v>13</v>
      </c>
      <c r="E19" s="43" t="s">
        <v>289</v>
      </c>
      <c r="F19" s="43" t="s">
        <v>275</v>
      </c>
      <c r="G19" s="43" t="s">
        <v>104</v>
      </c>
      <c r="H19" s="139">
        <v>37573</v>
      </c>
      <c r="I19" s="54">
        <v>37573</v>
      </c>
      <c r="J19" s="43"/>
      <c r="K19" s="43"/>
      <c r="L19" s="43"/>
    </row>
    <row r="20" spans="1:12">
      <c r="A20" s="131">
        <v>37572</v>
      </c>
      <c r="B20" s="118" t="s">
        <v>9</v>
      </c>
      <c r="C20" s="118"/>
      <c r="D20" s="118" t="s">
        <v>166</v>
      </c>
      <c r="E20" s="117" t="s">
        <v>279</v>
      </c>
      <c r="F20" s="117" t="s">
        <v>276</v>
      </c>
      <c r="G20" s="117"/>
      <c r="H20" s="140"/>
      <c r="I20" s="118"/>
      <c r="J20" s="43" t="s">
        <v>269</v>
      </c>
      <c r="K20" s="117"/>
      <c r="L20" s="117"/>
    </row>
    <row r="21" spans="1:12">
      <c r="A21" s="131">
        <v>37572</v>
      </c>
      <c r="B21" s="118" t="s">
        <v>9</v>
      </c>
      <c r="C21" s="118"/>
      <c r="D21" s="118" t="s">
        <v>13</v>
      </c>
      <c r="E21" s="117" t="s">
        <v>289</v>
      </c>
      <c r="F21" s="117" t="s">
        <v>277</v>
      </c>
      <c r="G21" s="117" t="s">
        <v>278</v>
      </c>
      <c r="H21" s="140">
        <v>37575</v>
      </c>
      <c r="I21" s="118"/>
      <c r="J21" s="43"/>
      <c r="K21" s="117"/>
      <c r="L21" s="117"/>
    </row>
    <row r="22" spans="1:12">
      <c r="A22"/>
      <c r="B22"/>
      <c r="C22"/>
      <c r="D22"/>
      <c r="H22"/>
      <c r="I22"/>
      <c r="J22"/>
    </row>
    <row r="23" spans="1:12">
      <c r="A23"/>
      <c r="B23"/>
      <c r="C23"/>
      <c r="D23"/>
      <c r="H23"/>
      <c r="I23"/>
      <c r="J23"/>
    </row>
    <row r="24" spans="1:12">
      <c r="A24"/>
      <c r="B24"/>
      <c r="C24"/>
      <c r="D24"/>
      <c r="H24"/>
      <c r="I24"/>
      <c r="J24"/>
    </row>
    <row r="25" spans="1:12">
      <c r="A25"/>
      <c r="B25"/>
      <c r="C25"/>
      <c r="D25"/>
      <c r="H25"/>
      <c r="I25"/>
      <c r="J25"/>
    </row>
    <row r="26" spans="1:12">
      <c r="A26"/>
      <c r="B26"/>
      <c r="C26"/>
      <c r="D26"/>
      <c r="H26"/>
      <c r="I26"/>
      <c r="J26"/>
    </row>
    <row r="27" spans="1:12">
      <c r="A27"/>
      <c r="B27"/>
      <c r="C27"/>
      <c r="D27"/>
      <c r="H27"/>
      <c r="I27"/>
      <c r="J27"/>
    </row>
    <row r="37" spans="7:7" ht="13" thickBot="1">
      <c r="G37" s="132"/>
    </row>
    <row r="38" spans="7:7" ht="13" thickTop="1"/>
  </sheetData>
  <phoneticPr fontId="0" type="noConversion"/>
  <pageMargins left="0.75" right="0.75" top="1" bottom="1" header="0.5" footer="0.5"/>
  <pageSetup orientation="portrait" horizontalDpi="200" verticalDpi="20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L36"/>
  <sheetViews>
    <sheetView topLeftCell="A6" workbookViewId="0">
      <selection activeCell="F15" sqref="F15"/>
    </sheetView>
  </sheetViews>
  <sheetFormatPr baseColWidth="10" defaultColWidth="9.1640625" defaultRowHeight="12" x14ac:dyDescent="0"/>
  <cols>
    <col min="1" max="1" width="8.83203125" style="142" customWidth="1"/>
    <col min="2" max="2" width="12.33203125" style="142" bestFit="1" customWidth="1"/>
    <col min="3" max="3" width="6.33203125" style="142" customWidth="1"/>
    <col min="4" max="4" width="8.83203125" style="16" customWidth="1"/>
    <col min="5" max="5" width="10.83203125" style="16" customWidth="1"/>
    <col min="6" max="6" width="43" style="144" customWidth="1"/>
    <col min="7" max="7" width="12.33203125" style="16" bestFit="1" customWidth="1"/>
    <col min="8" max="9" width="8.83203125" style="16" customWidth="1"/>
    <col min="10" max="10" width="39.1640625" style="144" customWidth="1"/>
    <col min="11" max="11" width="6.5" style="16" customWidth="1"/>
    <col min="12" max="12" width="8.1640625" style="16" customWidth="1"/>
    <col min="13" max="16384" width="9.1640625" style="16"/>
  </cols>
  <sheetData>
    <row r="11" spans="1:12" s="18" customFormat="1" ht="24">
      <c r="A11" s="124" t="s">
        <v>5</v>
      </c>
      <c r="B11" s="124" t="s">
        <v>25</v>
      </c>
      <c r="C11" s="124" t="s">
        <v>0</v>
      </c>
      <c r="D11" s="124" t="s">
        <v>11</v>
      </c>
      <c r="E11" s="124" t="s">
        <v>8</v>
      </c>
      <c r="F11" s="143" t="s">
        <v>3</v>
      </c>
      <c r="G11" s="124" t="s">
        <v>1</v>
      </c>
      <c r="H11" s="138" t="s">
        <v>6</v>
      </c>
      <c r="I11" s="124" t="s">
        <v>7</v>
      </c>
      <c r="J11" s="143" t="s">
        <v>4</v>
      </c>
      <c r="K11" s="124" t="s">
        <v>2</v>
      </c>
      <c r="L11" s="124" t="s">
        <v>14</v>
      </c>
    </row>
    <row r="12" spans="1:12" s="122" customFormat="1" ht="24">
      <c r="A12" s="128">
        <v>37573</v>
      </c>
      <c r="B12" s="126" t="s">
        <v>9</v>
      </c>
      <c r="C12" s="126"/>
      <c r="D12" s="126" t="s">
        <v>166</v>
      </c>
      <c r="E12" s="126" t="s">
        <v>279</v>
      </c>
      <c r="F12" s="42" t="s">
        <v>280</v>
      </c>
      <c r="G12" s="126"/>
      <c r="H12" s="126"/>
      <c r="I12" s="126"/>
      <c r="J12" s="42"/>
      <c r="K12" s="126"/>
      <c r="L12" s="126"/>
    </row>
    <row r="13" spans="1:12" s="122" customFormat="1" ht="24">
      <c r="A13" s="128">
        <v>37573</v>
      </c>
      <c r="B13" s="126" t="s">
        <v>9</v>
      </c>
      <c r="C13" s="126"/>
      <c r="D13" s="126" t="s">
        <v>166</v>
      </c>
      <c r="E13" s="126" t="s">
        <v>279</v>
      </c>
      <c r="F13" s="42" t="s">
        <v>281</v>
      </c>
      <c r="G13" s="126"/>
      <c r="H13" s="126"/>
      <c r="I13" s="126"/>
      <c r="J13" s="42"/>
      <c r="K13" s="126"/>
      <c r="L13" s="126"/>
    </row>
    <row r="14" spans="1:12" s="122" customFormat="1" ht="24">
      <c r="A14" s="128">
        <v>37573</v>
      </c>
      <c r="B14" s="126" t="s">
        <v>9</v>
      </c>
      <c r="C14" s="126"/>
      <c r="D14" s="126" t="s">
        <v>166</v>
      </c>
      <c r="E14" s="126" t="s">
        <v>279</v>
      </c>
      <c r="F14" s="42" t="s">
        <v>282</v>
      </c>
      <c r="G14" s="126"/>
      <c r="H14" s="126"/>
      <c r="I14" s="126"/>
      <c r="J14" s="42" t="s">
        <v>283</v>
      </c>
      <c r="K14" s="126"/>
      <c r="L14" s="126"/>
    </row>
    <row r="15" spans="1:12" s="122" customFormat="1">
      <c r="A15" s="128">
        <v>37573</v>
      </c>
      <c r="B15" s="126" t="s">
        <v>9</v>
      </c>
      <c r="C15" s="126"/>
      <c r="D15" s="126" t="s">
        <v>13</v>
      </c>
      <c r="E15" s="126" t="s">
        <v>257</v>
      </c>
      <c r="F15" s="42" t="s">
        <v>285</v>
      </c>
      <c r="G15" s="126" t="s">
        <v>284</v>
      </c>
      <c r="H15" s="128">
        <v>37573</v>
      </c>
      <c r="I15" s="126"/>
      <c r="J15" s="42"/>
      <c r="K15" s="126"/>
      <c r="L15" s="126"/>
    </row>
    <row r="16" spans="1:12" s="122" customFormat="1">
      <c r="A16" s="128">
        <v>37573</v>
      </c>
      <c r="B16" s="126" t="s">
        <v>9</v>
      </c>
      <c r="C16" s="126"/>
      <c r="D16" s="126" t="s">
        <v>166</v>
      </c>
      <c r="E16" s="126" t="s">
        <v>279</v>
      </c>
      <c r="F16" s="42" t="s">
        <v>286</v>
      </c>
      <c r="G16" s="126"/>
      <c r="H16" s="126"/>
      <c r="I16" s="126"/>
      <c r="J16" s="42"/>
      <c r="K16" s="126"/>
      <c r="L16" s="126"/>
    </row>
    <row r="17" spans="1:12" s="122" customFormat="1" ht="48">
      <c r="A17" s="128">
        <v>37573</v>
      </c>
      <c r="B17" s="126" t="s">
        <v>9</v>
      </c>
      <c r="C17" s="126"/>
      <c r="D17" s="126" t="s">
        <v>166</v>
      </c>
      <c r="E17" s="126" t="s">
        <v>279</v>
      </c>
      <c r="F17" s="42" t="s">
        <v>287</v>
      </c>
      <c r="G17" s="126"/>
      <c r="H17" s="126"/>
      <c r="I17" s="126"/>
      <c r="J17" s="42" t="s">
        <v>288</v>
      </c>
      <c r="K17" s="126"/>
      <c r="L17" s="126"/>
    </row>
    <row r="18" spans="1:12" s="122" customFormat="1" ht="24">
      <c r="A18" s="128">
        <v>37573</v>
      </c>
      <c r="B18" s="126" t="s">
        <v>9</v>
      </c>
      <c r="C18" s="126"/>
      <c r="D18" s="126" t="s">
        <v>13</v>
      </c>
      <c r="E18" s="126" t="s">
        <v>289</v>
      </c>
      <c r="F18" s="42" t="s">
        <v>290</v>
      </c>
      <c r="G18" s="126" t="s">
        <v>291</v>
      </c>
      <c r="H18" s="128">
        <v>37575</v>
      </c>
      <c r="I18" s="126"/>
      <c r="J18" s="42"/>
      <c r="K18" s="126"/>
      <c r="L18" s="126"/>
    </row>
    <row r="19" spans="1:12" s="122" customFormat="1" ht="24">
      <c r="A19" s="128">
        <v>37573</v>
      </c>
      <c r="B19" s="126" t="s">
        <v>9</v>
      </c>
      <c r="C19" s="126"/>
      <c r="D19" s="126" t="s">
        <v>166</v>
      </c>
      <c r="E19" s="126" t="s">
        <v>279</v>
      </c>
      <c r="F19" s="42" t="s">
        <v>292</v>
      </c>
      <c r="G19" s="126"/>
      <c r="H19" s="126"/>
      <c r="I19" s="126"/>
      <c r="J19" s="42" t="s">
        <v>293</v>
      </c>
      <c r="K19" s="126"/>
      <c r="L19" s="126"/>
    </row>
    <row r="20" spans="1:12" s="122" customFormat="1">
      <c r="A20" s="128">
        <v>37573</v>
      </c>
      <c r="B20" s="126" t="s">
        <v>9</v>
      </c>
      <c r="C20" s="126"/>
      <c r="D20" s="126" t="s">
        <v>13</v>
      </c>
      <c r="E20" s="126" t="s">
        <v>257</v>
      </c>
      <c r="F20" s="42" t="s">
        <v>294</v>
      </c>
      <c r="G20" s="126" t="s">
        <v>162</v>
      </c>
      <c r="H20" s="128">
        <v>37574</v>
      </c>
      <c r="I20" s="126"/>
      <c r="J20" s="42"/>
      <c r="K20" s="126"/>
      <c r="L20" s="126"/>
    </row>
    <row r="21" spans="1:12" s="122" customFormat="1">
      <c r="A21" s="128">
        <v>37573</v>
      </c>
      <c r="B21" s="126" t="s">
        <v>9</v>
      </c>
      <c r="C21" s="126"/>
      <c r="D21" s="126" t="s">
        <v>117</v>
      </c>
      <c r="E21" s="126" t="s">
        <v>160</v>
      </c>
      <c r="F21" s="42" t="s">
        <v>295</v>
      </c>
      <c r="G21" s="126" t="s">
        <v>162</v>
      </c>
      <c r="H21" s="126"/>
      <c r="I21" s="126"/>
      <c r="J21" s="42"/>
      <c r="K21" s="126"/>
      <c r="L21" s="126"/>
    </row>
    <row r="22" spans="1:12" s="122" customFormat="1" ht="24">
      <c r="A22" s="128">
        <v>37573</v>
      </c>
      <c r="B22" s="126" t="s">
        <v>9</v>
      </c>
      <c r="C22" s="126"/>
      <c r="D22" s="126" t="s">
        <v>13</v>
      </c>
      <c r="E22" s="126" t="s">
        <v>257</v>
      </c>
      <c r="F22" s="42" t="s">
        <v>296</v>
      </c>
      <c r="G22" s="126" t="s">
        <v>297</v>
      </c>
      <c r="H22" s="128">
        <v>37579</v>
      </c>
      <c r="I22" s="126"/>
      <c r="J22" s="42" t="s">
        <v>298</v>
      </c>
      <c r="K22" s="126"/>
      <c r="L22" s="126"/>
    </row>
    <row r="23" spans="1:12" s="122" customFormat="1" ht="24">
      <c r="A23" s="128">
        <v>37573</v>
      </c>
      <c r="B23" s="126" t="s">
        <v>9</v>
      </c>
      <c r="C23" s="126"/>
      <c r="D23" s="126" t="s">
        <v>13</v>
      </c>
      <c r="E23" s="126" t="s">
        <v>257</v>
      </c>
      <c r="F23" s="42" t="s">
        <v>300</v>
      </c>
      <c r="G23" s="126" t="s">
        <v>171</v>
      </c>
      <c r="H23" s="128">
        <v>37575</v>
      </c>
      <c r="I23" s="126"/>
      <c r="J23" s="42" t="s">
        <v>299</v>
      </c>
      <c r="K23" s="126"/>
      <c r="L23" s="126"/>
    </row>
    <row r="24" spans="1:12" s="122" customFormat="1" ht="25" thickBot="1">
      <c r="A24" s="136">
        <v>37573</v>
      </c>
      <c r="B24" s="135" t="s">
        <v>9</v>
      </c>
      <c r="C24" s="135"/>
      <c r="D24" s="135" t="s">
        <v>13</v>
      </c>
      <c r="E24" s="135" t="s">
        <v>279</v>
      </c>
      <c r="F24" s="69" t="s">
        <v>301</v>
      </c>
      <c r="G24" s="135" t="s">
        <v>291</v>
      </c>
      <c r="H24" s="136">
        <v>37574</v>
      </c>
      <c r="I24" s="135"/>
      <c r="J24" s="69" t="s">
        <v>302</v>
      </c>
      <c r="K24" s="135"/>
      <c r="L24" s="135"/>
    </row>
    <row r="25" spans="1:12" ht="13" thickTop="1">
      <c r="A25"/>
      <c r="B25"/>
      <c r="C25"/>
      <c r="D25"/>
      <c r="E25"/>
      <c r="F25"/>
      <c r="G25"/>
      <c r="H25"/>
      <c r="I25"/>
      <c r="J25"/>
      <c r="K25"/>
      <c r="L25"/>
    </row>
    <row r="26" spans="1:12">
      <c r="A26"/>
      <c r="B26"/>
      <c r="C26"/>
      <c r="D26"/>
      <c r="E26"/>
      <c r="F26"/>
      <c r="G26"/>
      <c r="H26"/>
      <c r="I26"/>
      <c r="J26"/>
      <c r="K26"/>
      <c r="L26"/>
    </row>
    <row r="27" spans="1:12">
      <c r="A27"/>
      <c r="B27"/>
      <c r="C27"/>
      <c r="D27"/>
      <c r="E27"/>
      <c r="F27"/>
      <c r="G27"/>
      <c r="H27"/>
      <c r="I27"/>
      <c r="J27"/>
      <c r="K27"/>
      <c r="L27"/>
    </row>
    <row r="28" spans="1:12">
      <c r="A28"/>
      <c r="B28"/>
      <c r="C28"/>
      <c r="D28"/>
      <c r="E28"/>
      <c r="F28"/>
      <c r="G28"/>
      <c r="H28"/>
      <c r="I28"/>
      <c r="J28"/>
      <c r="K28"/>
      <c r="L28"/>
    </row>
    <row r="29" spans="1:12">
      <c r="A29"/>
      <c r="B29"/>
      <c r="C29"/>
      <c r="D29"/>
      <c r="E29"/>
      <c r="F29"/>
      <c r="G29"/>
      <c r="H29"/>
      <c r="I29"/>
      <c r="J29"/>
      <c r="K29"/>
      <c r="L29"/>
    </row>
    <row r="30" spans="1:12">
      <c r="A30"/>
      <c r="B30"/>
      <c r="C30"/>
      <c r="D30"/>
      <c r="E30"/>
      <c r="F30"/>
      <c r="G30"/>
      <c r="H30"/>
      <c r="I30"/>
      <c r="J30"/>
      <c r="K30"/>
      <c r="L30"/>
    </row>
    <row r="31" spans="1:12">
      <c r="A31"/>
      <c r="B31"/>
      <c r="C31"/>
      <c r="D31"/>
      <c r="E31"/>
      <c r="F31"/>
      <c r="G31"/>
      <c r="H31"/>
      <c r="I31"/>
      <c r="J31"/>
      <c r="K31"/>
      <c r="L31"/>
    </row>
    <row r="32" spans="1:12">
      <c r="A32"/>
      <c r="B32"/>
      <c r="C32"/>
      <c r="D32"/>
      <c r="E32"/>
      <c r="F32"/>
      <c r="G32"/>
      <c r="H32"/>
      <c r="I32"/>
      <c r="J32"/>
      <c r="K32"/>
      <c r="L32"/>
    </row>
    <row r="33" spans="1:12">
      <c r="A33"/>
      <c r="B33"/>
      <c r="C33"/>
      <c r="D33"/>
      <c r="E33"/>
      <c r="F33"/>
      <c r="G33"/>
      <c r="H33"/>
      <c r="I33"/>
      <c r="J33"/>
      <c r="K33"/>
      <c r="L33"/>
    </row>
    <row r="34" spans="1:12">
      <c r="A34"/>
      <c r="B34"/>
      <c r="C34"/>
      <c r="D34"/>
      <c r="E34"/>
      <c r="F34"/>
      <c r="G34"/>
      <c r="H34"/>
      <c r="I34"/>
      <c r="J34"/>
      <c r="K34"/>
      <c r="L34"/>
    </row>
    <row r="35" spans="1:12">
      <c r="A35"/>
      <c r="B35"/>
      <c r="C35"/>
      <c r="D35"/>
      <c r="E35"/>
      <c r="F35"/>
      <c r="G35"/>
      <c r="H35"/>
      <c r="I35"/>
      <c r="J35"/>
      <c r="K35"/>
      <c r="L35"/>
    </row>
    <row r="36" spans="1:12">
      <c r="A36"/>
      <c r="B36"/>
      <c r="C36"/>
      <c r="D36"/>
      <c r="E36"/>
      <c r="F36"/>
      <c r="G36"/>
      <c r="H36"/>
      <c r="I36"/>
      <c r="J36"/>
      <c r="K36"/>
      <c r="L36"/>
    </row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E2" workbookViewId="0">
      <pane ySplit="10" topLeftCell="A19" activePane="bottomLeft" state="frozen"/>
      <selection activeCell="A2" sqref="A2"/>
      <selection pane="bottomLeft" activeCell="F24" sqref="F24"/>
    </sheetView>
  </sheetViews>
  <sheetFormatPr baseColWidth="10" defaultColWidth="9.1640625" defaultRowHeight="12" x14ac:dyDescent="0"/>
  <cols>
    <col min="1" max="1" width="8.83203125" style="16" customWidth="1"/>
    <col min="2" max="2" width="10.83203125" style="142" customWidth="1"/>
    <col min="3" max="3" width="6.33203125" style="142" customWidth="1"/>
    <col min="4" max="4" width="6.6640625" style="142" bestFit="1" customWidth="1"/>
    <col min="5" max="5" width="10.83203125" style="16" customWidth="1"/>
    <col min="6" max="6" width="43" style="16" customWidth="1"/>
    <col min="7" max="7" width="8.6640625" style="142" bestFit="1" customWidth="1"/>
    <col min="8" max="8" width="8.83203125" style="142" customWidth="1"/>
    <col min="9" max="9" width="8.83203125" style="16" customWidth="1"/>
    <col min="10" max="10" width="39.1640625" style="16" customWidth="1"/>
    <col min="11" max="11" width="6.5" style="142" customWidth="1"/>
    <col min="12" max="12" width="8.1640625" style="142" customWidth="1"/>
    <col min="13" max="16384" width="9.1640625" style="16"/>
  </cols>
  <sheetData>
    <row r="1" spans="1:12" ht="22">
      <c r="A1" s="72" t="s">
        <v>27</v>
      </c>
      <c r="B1" s="152"/>
      <c r="C1" s="145"/>
      <c r="D1" s="145"/>
      <c r="E1" s="148"/>
      <c r="F1" s="153"/>
      <c r="G1" s="145"/>
      <c r="H1" s="145"/>
      <c r="I1" s="150" t="s">
        <v>2</v>
      </c>
      <c r="J1" s="150" t="s">
        <v>16</v>
      </c>
      <c r="K1" s="154" t="s">
        <v>17</v>
      </c>
      <c r="L1" s="155"/>
    </row>
    <row r="2" spans="1:12">
      <c r="A2" s="149"/>
      <c r="B2" s="146"/>
      <c r="C2" s="146"/>
      <c r="D2" s="146"/>
      <c r="E2" s="149"/>
      <c r="F2" s="156"/>
      <c r="G2" s="146"/>
      <c r="H2" s="146"/>
      <c r="I2" s="149">
        <v>1</v>
      </c>
      <c r="J2" s="157" t="s">
        <v>10</v>
      </c>
      <c r="K2" s="158">
        <f>COUNTIF($K12:$K$27,1)</f>
        <v>14</v>
      </c>
      <c r="L2" s="159"/>
    </row>
    <row r="3" spans="1:12">
      <c r="A3" s="149"/>
      <c r="B3" s="146"/>
      <c r="C3" s="146"/>
      <c r="D3" s="146"/>
      <c r="E3" s="149"/>
      <c r="F3" s="156"/>
      <c r="G3" s="146"/>
      <c r="H3" s="146"/>
      <c r="I3" s="149">
        <v>2</v>
      </c>
      <c r="J3" s="157" t="s">
        <v>18</v>
      </c>
      <c r="K3" s="158">
        <f>COUNTIF($K$12:$K27,2)</f>
        <v>0</v>
      </c>
      <c r="L3" s="159"/>
    </row>
    <row r="4" spans="1:12">
      <c r="A4" s="149"/>
      <c r="B4" s="146"/>
      <c r="C4" s="146"/>
      <c r="D4" s="146"/>
      <c r="E4" s="149"/>
      <c r="F4" s="156"/>
      <c r="G4" s="146"/>
      <c r="H4" s="146"/>
      <c r="I4" s="149">
        <v>3</v>
      </c>
      <c r="J4" s="157" t="s">
        <v>19</v>
      </c>
      <c r="K4" s="158">
        <f>COUNTIF($K12:$K$27,3)</f>
        <v>0</v>
      </c>
      <c r="L4" s="159"/>
    </row>
    <row r="5" spans="1:12">
      <c r="A5" s="149"/>
      <c r="B5" s="146"/>
      <c r="C5" s="146"/>
      <c r="D5" s="146"/>
      <c r="E5" s="149"/>
      <c r="F5" s="156"/>
      <c r="G5" s="146"/>
      <c r="H5" s="146"/>
      <c r="I5" s="149">
        <v>4</v>
      </c>
      <c r="J5" s="157" t="s">
        <v>23</v>
      </c>
      <c r="K5" s="158">
        <f>COUNTIF($K$12:$K$27,4)</f>
        <v>0</v>
      </c>
      <c r="L5" s="159"/>
    </row>
    <row r="6" spans="1:12">
      <c r="A6" s="149"/>
      <c r="B6" s="146"/>
      <c r="C6" s="146"/>
      <c r="D6" s="146"/>
      <c r="E6" s="149"/>
      <c r="F6" s="156"/>
      <c r="G6" s="146"/>
      <c r="H6" s="146"/>
      <c r="I6" s="149">
        <v>5</v>
      </c>
      <c r="J6" s="157" t="s">
        <v>24</v>
      </c>
      <c r="K6" s="158">
        <f>COUNTIF($K$12:$K$27,5)</f>
        <v>0</v>
      </c>
      <c r="L6" s="159"/>
    </row>
    <row r="7" spans="1:12">
      <c r="A7" s="149"/>
      <c r="B7" s="146"/>
      <c r="C7" s="146"/>
      <c r="D7" s="146"/>
      <c r="E7" s="149"/>
      <c r="F7" s="156"/>
      <c r="G7" s="146"/>
      <c r="H7" s="146"/>
      <c r="I7" s="149">
        <v>6</v>
      </c>
      <c r="J7" s="157" t="s">
        <v>20</v>
      </c>
      <c r="K7" s="158">
        <f>COUNTIF($K$12:$K$27,6)</f>
        <v>0</v>
      </c>
      <c r="L7" s="159"/>
    </row>
    <row r="8" spans="1:12">
      <c r="A8" s="149"/>
      <c r="B8" s="146"/>
      <c r="C8" s="146"/>
      <c r="D8" s="146"/>
      <c r="E8" s="149"/>
      <c r="F8" s="156"/>
      <c r="G8" s="146"/>
      <c r="H8" s="146"/>
      <c r="I8" s="149">
        <v>7</v>
      </c>
      <c r="J8" s="157" t="s">
        <v>21</v>
      </c>
      <c r="K8" s="158">
        <f>COUNTIF($K$12:$K$27,7)</f>
        <v>0</v>
      </c>
      <c r="L8" s="159"/>
    </row>
    <row r="9" spans="1:12">
      <c r="A9" s="149"/>
      <c r="B9" s="146"/>
      <c r="C9" s="146"/>
      <c r="D9" s="146"/>
      <c r="E9" s="149"/>
      <c r="F9" s="156"/>
      <c r="G9" s="146"/>
      <c r="H9" s="146"/>
      <c r="I9" s="146"/>
      <c r="J9" s="149"/>
      <c r="K9" s="158"/>
      <c r="L9" s="160"/>
    </row>
    <row r="10" spans="1:12" ht="21">
      <c r="A10" s="149"/>
      <c r="B10" s="146"/>
      <c r="C10" s="146"/>
      <c r="D10" s="146"/>
      <c r="E10" s="75" t="s">
        <v>22</v>
      </c>
      <c r="F10" s="156"/>
      <c r="G10" s="146"/>
      <c r="H10" s="146"/>
      <c r="I10" s="146"/>
      <c r="J10" s="149"/>
      <c r="K10" s="158"/>
      <c r="L10" s="160"/>
    </row>
    <row r="11" spans="1:12" ht="24">
      <c r="A11" s="17" t="s">
        <v>5</v>
      </c>
      <c r="B11" s="17" t="s">
        <v>25</v>
      </c>
      <c r="C11" s="17" t="s">
        <v>0</v>
      </c>
      <c r="D11" s="17" t="s">
        <v>11</v>
      </c>
      <c r="E11" s="17" t="s">
        <v>8</v>
      </c>
      <c r="F11" s="17" t="s">
        <v>3</v>
      </c>
      <c r="G11" s="17" t="s">
        <v>1</v>
      </c>
      <c r="H11" s="17" t="s">
        <v>6</v>
      </c>
      <c r="I11" s="17" t="s">
        <v>7</v>
      </c>
      <c r="J11" s="17" t="s">
        <v>4</v>
      </c>
      <c r="K11" s="17" t="s">
        <v>2</v>
      </c>
      <c r="L11" s="17" t="s">
        <v>14</v>
      </c>
    </row>
    <row r="12" spans="1:12" s="121" customFormat="1" ht="48">
      <c r="A12" s="128">
        <v>37574</v>
      </c>
      <c r="B12" s="126" t="s">
        <v>9</v>
      </c>
      <c r="C12" s="126">
        <v>169</v>
      </c>
      <c r="D12" s="126" t="s">
        <v>13</v>
      </c>
      <c r="E12" s="127" t="s">
        <v>257</v>
      </c>
      <c r="F12" s="127" t="s">
        <v>303</v>
      </c>
      <c r="G12" s="126" t="s">
        <v>48</v>
      </c>
      <c r="H12" s="128">
        <v>37578</v>
      </c>
      <c r="I12" s="127"/>
      <c r="J12" s="43" t="s">
        <v>304</v>
      </c>
      <c r="K12" s="126">
        <v>1</v>
      </c>
      <c r="L12" s="126" t="s">
        <v>15</v>
      </c>
    </row>
    <row r="13" spans="1:12" s="121" customFormat="1" ht="24">
      <c r="A13" s="128">
        <v>37574</v>
      </c>
      <c r="B13" s="126" t="s">
        <v>9</v>
      </c>
      <c r="C13" s="126">
        <v>170</v>
      </c>
      <c r="D13" s="126" t="s">
        <v>117</v>
      </c>
      <c r="E13" s="127" t="s">
        <v>279</v>
      </c>
      <c r="F13" s="43" t="s">
        <v>305</v>
      </c>
      <c r="G13" s="126" t="s">
        <v>284</v>
      </c>
      <c r="H13" s="128">
        <v>37578</v>
      </c>
      <c r="I13" s="127"/>
      <c r="J13" s="127" t="s">
        <v>323</v>
      </c>
      <c r="K13" s="126">
        <v>1</v>
      </c>
      <c r="L13" s="126" t="s">
        <v>60</v>
      </c>
    </row>
    <row r="14" spans="1:12" s="119" customFormat="1" ht="24">
      <c r="A14" s="54">
        <v>37574</v>
      </c>
      <c r="B14" s="44" t="s">
        <v>9</v>
      </c>
      <c r="C14" s="44">
        <v>171</v>
      </c>
      <c r="D14" s="44" t="s">
        <v>166</v>
      </c>
      <c r="E14" s="43" t="s">
        <v>279</v>
      </c>
      <c r="F14" s="43" t="s">
        <v>309</v>
      </c>
      <c r="G14" s="44"/>
      <c r="H14" s="44"/>
      <c r="I14" s="43"/>
      <c r="J14" s="43"/>
      <c r="K14" s="44">
        <v>1</v>
      </c>
      <c r="L14" s="44" t="s">
        <v>15</v>
      </c>
    </row>
    <row r="15" spans="1:12" s="119" customFormat="1" ht="36">
      <c r="A15" s="54">
        <v>37574</v>
      </c>
      <c r="B15" s="44" t="s">
        <v>9</v>
      </c>
      <c r="C15" s="44">
        <v>172</v>
      </c>
      <c r="D15" s="44" t="s">
        <v>166</v>
      </c>
      <c r="E15" s="43" t="s">
        <v>279</v>
      </c>
      <c r="F15" s="43" t="s">
        <v>306</v>
      </c>
      <c r="G15" s="44"/>
      <c r="H15" s="44"/>
      <c r="I15" s="43"/>
      <c r="J15" s="43" t="s">
        <v>307</v>
      </c>
      <c r="K15" s="44">
        <v>1</v>
      </c>
      <c r="L15" s="44" t="s">
        <v>15</v>
      </c>
    </row>
    <row r="16" spans="1:12" s="119" customFormat="1">
      <c r="A16" s="54">
        <v>37574</v>
      </c>
      <c r="B16" s="44" t="s">
        <v>9</v>
      </c>
      <c r="C16" s="44">
        <v>173</v>
      </c>
      <c r="D16" s="44" t="s">
        <v>13</v>
      </c>
      <c r="E16" s="43" t="s">
        <v>289</v>
      </c>
      <c r="F16" s="43" t="s">
        <v>308</v>
      </c>
      <c r="G16" s="44" t="s">
        <v>48</v>
      </c>
      <c r="H16" s="54">
        <v>37578</v>
      </c>
      <c r="I16" s="43"/>
      <c r="J16" s="43"/>
      <c r="K16" s="44">
        <v>1</v>
      </c>
      <c r="L16" s="44" t="s">
        <v>15</v>
      </c>
    </row>
    <row r="17" spans="1:12" s="119" customFormat="1" ht="36">
      <c r="A17" s="54">
        <v>37574</v>
      </c>
      <c r="B17" s="44" t="s">
        <v>9</v>
      </c>
      <c r="C17" s="44">
        <v>174</v>
      </c>
      <c r="D17" s="44" t="s">
        <v>166</v>
      </c>
      <c r="E17" s="43" t="s">
        <v>279</v>
      </c>
      <c r="F17" s="43" t="s">
        <v>310</v>
      </c>
      <c r="G17" s="44"/>
      <c r="H17" s="44"/>
      <c r="I17" s="43"/>
      <c r="J17" s="43" t="s">
        <v>311</v>
      </c>
      <c r="K17" s="44">
        <v>1</v>
      </c>
      <c r="L17" s="44" t="s">
        <v>15</v>
      </c>
    </row>
    <row r="18" spans="1:12" s="119" customFormat="1" ht="36">
      <c r="A18" s="54">
        <v>37574</v>
      </c>
      <c r="B18" s="44" t="s">
        <v>9</v>
      </c>
      <c r="C18" s="44">
        <v>175</v>
      </c>
      <c r="D18" s="44" t="s">
        <v>166</v>
      </c>
      <c r="E18" s="43" t="s">
        <v>279</v>
      </c>
      <c r="F18" s="43" t="s">
        <v>312</v>
      </c>
      <c r="G18" s="44"/>
      <c r="H18" s="44"/>
      <c r="I18" s="43"/>
      <c r="J18" s="43"/>
      <c r="K18" s="44">
        <v>1</v>
      </c>
      <c r="L18" s="44" t="s">
        <v>15</v>
      </c>
    </row>
    <row r="19" spans="1:12" s="119" customFormat="1">
      <c r="A19" s="54">
        <v>37574</v>
      </c>
      <c r="B19" s="44" t="s">
        <v>9</v>
      </c>
      <c r="C19" s="44">
        <v>176</v>
      </c>
      <c r="D19" s="44" t="s">
        <v>13</v>
      </c>
      <c r="E19" s="43" t="s">
        <v>257</v>
      </c>
      <c r="F19" s="43" t="s">
        <v>314</v>
      </c>
      <c r="G19" s="44" t="s">
        <v>104</v>
      </c>
      <c r="H19" s="54">
        <v>37579</v>
      </c>
      <c r="I19" s="43"/>
      <c r="J19" s="43"/>
      <c r="K19" s="44">
        <v>1</v>
      </c>
      <c r="L19" s="44" t="s">
        <v>15</v>
      </c>
    </row>
    <row r="20" spans="1:12" s="119" customFormat="1">
      <c r="A20" s="54">
        <v>37574</v>
      </c>
      <c r="B20" s="44" t="s">
        <v>9</v>
      </c>
      <c r="C20" s="44">
        <v>177</v>
      </c>
      <c r="D20" s="44" t="s">
        <v>166</v>
      </c>
      <c r="E20" s="43" t="s">
        <v>279</v>
      </c>
      <c r="F20" s="43" t="s">
        <v>313</v>
      </c>
      <c r="G20" s="44"/>
      <c r="H20" s="44"/>
      <c r="I20" s="43"/>
      <c r="J20" s="43"/>
      <c r="K20" s="44">
        <v>1</v>
      </c>
      <c r="L20" s="44" t="s">
        <v>15</v>
      </c>
    </row>
    <row r="21" spans="1:12" s="119" customFormat="1" ht="24">
      <c r="A21" s="54">
        <v>37574</v>
      </c>
      <c r="B21" s="44" t="s">
        <v>9</v>
      </c>
      <c r="C21" s="44">
        <v>178</v>
      </c>
      <c r="D21" s="44" t="s">
        <v>166</v>
      </c>
      <c r="E21" s="43" t="s">
        <v>279</v>
      </c>
      <c r="F21" s="43" t="s">
        <v>316</v>
      </c>
      <c r="G21" s="44"/>
      <c r="H21" s="44"/>
      <c r="I21" s="43"/>
      <c r="J21" s="43"/>
      <c r="K21" s="44">
        <v>1</v>
      </c>
      <c r="L21" s="44" t="s">
        <v>15</v>
      </c>
    </row>
    <row r="22" spans="1:12" s="119" customFormat="1">
      <c r="A22" s="54">
        <v>37574</v>
      </c>
      <c r="B22" s="44" t="s">
        <v>9</v>
      </c>
      <c r="C22" s="44">
        <v>179</v>
      </c>
      <c r="D22" s="44" t="s">
        <v>166</v>
      </c>
      <c r="E22" s="43" t="s">
        <v>279</v>
      </c>
      <c r="F22" s="43" t="s">
        <v>315</v>
      </c>
      <c r="G22" s="44"/>
      <c r="H22" s="44"/>
      <c r="I22" s="43"/>
      <c r="J22" s="43"/>
      <c r="K22" s="44">
        <v>1</v>
      </c>
      <c r="L22" s="44" t="s">
        <v>15</v>
      </c>
    </row>
    <row r="23" spans="1:12" s="119" customFormat="1" ht="24">
      <c r="A23" s="54">
        <v>37574</v>
      </c>
      <c r="B23" s="44" t="s">
        <v>9</v>
      </c>
      <c r="C23" s="44">
        <v>180</v>
      </c>
      <c r="D23" s="44" t="s">
        <v>166</v>
      </c>
      <c r="E23" s="43" t="s">
        <v>279</v>
      </c>
      <c r="F23" s="43" t="s">
        <v>317</v>
      </c>
      <c r="G23" s="44"/>
      <c r="H23" s="44"/>
      <c r="I23" s="43"/>
      <c r="J23" s="43"/>
      <c r="K23" s="44">
        <v>1</v>
      </c>
      <c r="L23" s="44" t="s">
        <v>15</v>
      </c>
    </row>
    <row r="24" spans="1:12" s="119" customFormat="1" ht="72">
      <c r="A24" s="54">
        <v>37574</v>
      </c>
      <c r="B24" s="44" t="s">
        <v>9</v>
      </c>
      <c r="C24" s="44">
        <v>181</v>
      </c>
      <c r="D24" s="44" t="s">
        <v>13</v>
      </c>
      <c r="E24" s="43" t="s">
        <v>257</v>
      </c>
      <c r="F24" s="43" t="s">
        <v>318</v>
      </c>
      <c r="G24" s="44" t="s">
        <v>104</v>
      </c>
      <c r="H24" s="54">
        <v>37582</v>
      </c>
      <c r="I24" s="43"/>
      <c r="J24" s="43" t="s">
        <v>319</v>
      </c>
      <c r="K24" s="44">
        <v>1</v>
      </c>
      <c r="L24" s="44" t="s">
        <v>15</v>
      </c>
    </row>
    <row r="25" spans="1:12" s="119" customFormat="1">
      <c r="A25" s="54">
        <v>37574</v>
      </c>
      <c r="B25" s="44" t="s">
        <v>9</v>
      </c>
      <c r="C25" s="44">
        <v>182</v>
      </c>
      <c r="D25" s="44" t="s">
        <v>13</v>
      </c>
      <c r="E25" s="43" t="s">
        <v>289</v>
      </c>
      <c r="F25" s="43" t="s">
        <v>320</v>
      </c>
      <c r="G25" s="44" t="s">
        <v>104</v>
      </c>
      <c r="H25" s="54">
        <v>37580</v>
      </c>
      <c r="I25" s="43"/>
      <c r="J25" s="43"/>
      <c r="K25" s="44">
        <v>1</v>
      </c>
      <c r="L25" s="44" t="s">
        <v>15</v>
      </c>
    </row>
    <row r="26" spans="1:12" s="119" customFormat="1" ht="24">
      <c r="A26" s="54">
        <v>37574</v>
      </c>
      <c r="B26" s="44" t="s">
        <v>9</v>
      </c>
      <c r="C26" s="44">
        <v>183</v>
      </c>
      <c r="D26" s="44" t="s">
        <v>13</v>
      </c>
      <c r="E26" s="43" t="s">
        <v>289</v>
      </c>
      <c r="F26" s="43" t="s">
        <v>321</v>
      </c>
      <c r="G26" s="44" t="s">
        <v>104</v>
      </c>
      <c r="H26" s="54">
        <v>37574</v>
      </c>
      <c r="I26" s="43"/>
      <c r="J26" s="43"/>
      <c r="K26" s="44"/>
      <c r="L26" s="44"/>
    </row>
    <row r="27" spans="1:12" s="119" customFormat="1" ht="13" thickBot="1">
      <c r="A27" s="70">
        <v>37574</v>
      </c>
      <c r="B27" s="67" t="s">
        <v>9</v>
      </c>
      <c r="C27" s="67">
        <v>184</v>
      </c>
      <c r="D27" s="67" t="s">
        <v>13</v>
      </c>
      <c r="E27" s="68" t="s">
        <v>257</v>
      </c>
      <c r="F27" s="68" t="s">
        <v>322</v>
      </c>
      <c r="G27" s="67" t="s">
        <v>104</v>
      </c>
      <c r="H27" s="70">
        <v>37580</v>
      </c>
      <c r="I27" s="68"/>
      <c r="J27" s="68"/>
      <c r="K27" s="67"/>
      <c r="L27" s="67"/>
    </row>
    <row r="28" spans="1:12" s="119" customFormat="1" ht="13" thickTop="1"/>
    <row r="29" spans="1:12" s="119" customFormat="1"/>
    <row r="30" spans="1:12" s="119" customFormat="1"/>
    <row r="31" spans="1:12" s="119" customFormat="1"/>
    <row r="32" spans="1:12" s="119" customFormat="1"/>
    <row r="33" s="119" customFormat="1"/>
    <row r="34" s="119" customFormat="1"/>
    <row r="35" s="119" customFormat="1"/>
    <row r="36" s="119" customFormat="1"/>
    <row r="37" s="119" customFormat="1"/>
    <row r="38" s="119" customFormat="1"/>
    <row r="39" s="119" customFormat="1"/>
    <row r="40" s="119" customFormat="1"/>
    <row r="41" s="119" customFormat="1"/>
    <row r="42" s="119" customFormat="1"/>
    <row r="43" s="119" customFormat="1"/>
    <row r="44" s="119" customFormat="1"/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"/>
  <sheetViews>
    <sheetView defaultGridColor="0" colorId="24" workbookViewId="0">
      <pane ySplit="3" topLeftCell="A4" activePane="bottomLeft" state="frozen"/>
      <selection activeCell="B1" sqref="B1"/>
      <selection pane="bottomLeft" activeCell="A24" sqref="A24:XFD24"/>
    </sheetView>
  </sheetViews>
  <sheetFormatPr baseColWidth="10" defaultColWidth="8.83203125" defaultRowHeight="12" x14ac:dyDescent="0"/>
  <cols>
    <col min="1" max="1" width="8.83203125" style="104" customWidth="1"/>
    <col min="2" max="2" width="10.83203125" customWidth="1"/>
    <col min="3" max="3" width="12.5" customWidth="1"/>
    <col min="4" max="4" width="8" customWidth="1"/>
    <col min="5" max="5" width="31.83203125" style="151" customWidth="1"/>
    <col min="6" max="6" width="11.83203125" style="147" bestFit="1" customWidth="1"/>
    <col min="7" max="7" width="8.83203125" style="122" customWidth="1"/>
    <col min="8" max="8" width="8.83203125" style="147" customWidth="1"/>
    <col min="9" max="9" width="6.5" style="163" customWidth="1"/>
    <col min="10" max="10" width="35.5" style="151" customWidth="1"/>
  </cols>
  <sheetData>
    <row r="1" spans="1:10" ht="18">
      <c r="A1" s="188" t="s">
        <v>370</v>
      </c>
      <c r="B1" s="175"/>
      <c r="C1" s="175"/>
      <c r="D1" s="175"/>
      <c r="E1" s="177"/>
      <c r="F1" s="176"/>
      <c r="G1" s="178"/>
      <c r="H1" s="176"/>
      <c r="I1" s="179"/>
      <c r="J1" s="177"/>
    </row>
    <row r="2" spans="1:10" ht="15">
      <c r="A2" s="167" t="s">
        <v>372</v>
      </c>
      <c r="B2" s="10"/>
      <c r="C2" s="79"/>
      <c r="D2" s="79"/>
      <c r="E2" s="80"/>
      <c r="F2" s="146"/>
      <c r="G2" s="146"/>
      <c r="H2" s="146"/>
      <c r="I2" s="161"/>
      <c r="J2" s="164"/>
    </row>
    <row r="3" spans="1:10" s="189" customFormat="1" ht="33" customHeight="1">
      <c r="A3" s="180" t="s">
        <v>366</v>
      </c>
      <c r="B3" s="180" t="s">
        <v>25</v>
      </c>
      <c r="C3" s="180" t="s">
        <v>368</v>
      </c>
      <c r="D3" s="180" t="s">
        <v>365</v>
      </c>
      <c r="E3" s="180" t="s">
        <v>3</v>
      </c>
      <c r="F3" s="180" t="s">
        <v>1</v>
      </c>
      <c r="G3" s="180" t="s">
        <v>6</v>
      </c>
      <c r="H3" s="180" t="s">
        <v>7</v>
      </c>
      <c r="I3" s="180" t="s">
        <v>2</v>
      </c>
      <c r="J3" s="180" t="s">
        <v>4</v>
      </c>
    </row>
    <row r="4" spans="1:10">
      <c r="A4" s="185"/>
      <c r="B4" s="24"/>
      <c r="C4" s="24"/>
      <c r="D4" s="24"/>
      <c r="E4" s="21"/>
      <c r="F4" s="24"/>
      <c r="G4" s="23"/>
      <c r="H4" s="23"/>
      <c r="I4" s="24"/>
      <c r="J4" s="27"/>
    </row>
    <row r="5" spans="1:10">
      <c r="A5" s="185"/>
      <c r="B5" s="24"/>
      <c r="C5" s="24"/>
      <c r="D5" s="24"/>
      <c r="E5" s="21"/>
      <c r="F5" s="24"/>
      <c r="G5" s="23"/>
      <c r="H5" s="23"/>
      <c r="I5" s="24"/>
      <c r="J5" s="27"/>
    </row>
    <row r="6" spans="1:10">
      <c r="A6" s="185"/>
      <c r="B6" s="24"/>
      <c r="C6" s="24"/>
      <c r="D6" s="24"/>
      <c r="E6" s="27"/>
      <c r="F6" s="24"/>
      <c r="G6" s="23"/>
      <c r="H6" s="23"/>
      <c r="I6" s="24"/>
      <c r="J6" s="27"/>
    </row>
    <row r="7" spans="1:10">
      <c r="A7" s="185"/>
      <c r="B7" s="24"/>
      <c r="C7" s="24"/>
      <c r="D7" s="24"/>
      <c r="E7" s="27"/>
      <c r="F7" s="24"/>
      <c r="G7" s="23"/>
      <c r="H7" s="23"/>
      <c r="I7" s="24"/>
      <c r="J7" s="27"/>
    </row>
    <row r="8" spans="1:10">
      <c r="A8" s="185"/>
      <c r="B8" s="24"/>
      <c r="C8" s="24"/>
      <c r="D8" s="24"/>
      <c r="E8" s="27"/>
      <c r="F8" s="24"/>
      <c r="G8" s="23"/>
      <c r="H8" s="23"/>
      <c r="I8" s="24"/>
      <c r="J8" s="27"/>
    </row>
    <row r="9" spans="1:10">
      <c r="A9" s="185"/>
      <c r="B9" s="24"/>
      <c r="C9" s="24"/>
      <c r="D9" s="24"/>
      <c r="E9" s="21"/>
      <c r="F9" s="24"/>
      <c r="G9" s="23"/>
      <c r="H9" s="23"/>
      <c r="I9" s="24"/>
      <c r="J9" s="27"/>
    </row>
    <row r="10" spans="1:10">
      <c r="A10" s="185"/>
      <c r="B10" s="24"/>
      <c r="C10" s="24"/>
      <c r="D10" s="24"/>
      <c r="E10" s="21"/>
      <c r="F10" s="24"/>
      <c r="G10" s="23"/>
      <c r="H10" s="24"/>
      <c r="I10" s="24"/>
      <c r="J10" s="27"/>
    </row>
    <row r="11" spans="1:10">
      <c r="A11" s="185"/>
      <c r="B11" s="24"/>
      <c r="C11" s="24"/>
      <c r="D11" s="24"/>
      <c r="E11" s="21"/>
      <c r="F11" s="24"/>
      <c r="G11" s="23"/>
      <c r="H11" s="23"/>
      <c r="I11" s="24"/>
      <c r="J11" s="27"/>
    </row>
    <row r="12" spans="1:10">
      <c r="A12" s="185"/>
      <c r="B12" s="24"/>
      <c r="C12" s="24"/>
      <c r="D12" s="24"/>
      <c r="E12" s="21"/>
      <c r="F12" s="24"/>
      <c r="G12" s="23"/>
      <c r="H12" s="23"/>
      <c r="I12" s="24"/>
      <c r="J12" s="27"/>
    </row>
    <row r="13" spans="1:10">
      <c r="A13" s="185"/>
      <c r="B13" s="24"/>
      <c r="C13" s="24"/>
      <c r="D13" s="24"/>
      <c r="E13" s="21"/>
      <c r="F13" s="24"/>
      <c r="G13" s="23"/>
      <c r="H13" s="23"/>
      <c r="I13" s="24"/>
      <c r="J13" s="27"/>
    </row>
    <row r="14" spans="1:10">
      <c r="A14" s="185"/>
      <c r="B14" s="24"/>
      <c r="C14" s="24"/>
      <c r="D14" s="24"/>
      <c r="E14" s="21"/>
      <c r="F14" s="24"/>
      <c r="G14" s="23"/>
      <c r="H14" s="23"/>
      <c r="I14" s="24"/>
      <c r="J14" s="27"/>
    </row>
    <row r="15" spans="1:10">
      <c r="A15" s="185"/>
      <c r="B15" s="24"/>
      <c r="C15" s="24"/>
      <c r="D15" s="24"/>
      <c r="E15" s="27"/>
      <c r="F15" s="24"/>
      <c r="G15" s="23"/>
      <c r="H15" s="23"/>
      <c r="I15" s="24"/>
      <c r="J15" s="27"/>
    </row>
    <row r="16" spans="1:10">
      <c r="A16" s="185"/>
      <c r="B16" s="24"/>
      <c r="C16" s="24"/>
      <c r="D16" s="24"/>
      <c r="E16" s="27"/>
      <c r="F16" s="24"/>
      <c r="G16" s="23"/>
      <c r="H16" s="23"/>
      <c r="I16" s="24"/>
      <c r="J16" s="27"/>
    </row>
    <row r="17" spans="1:10">
      <c r="A17" s="185"/>
      <c r="B17" s="24"/>
      <c r="C17" s="24"/>
      <c r="D17" s="33"/>
      <c r="E17" s="21"/>
      <c r="F17" s="24"/>
      <c r="G17" s="32"/>
      <c r="H17" s="23"/>
      <c r="I17" s="33"/>
      <c r="J17" s="27"/>
    </row>
    <row r="18" spans="1:10">
      <c r="A18" s="185"/>
      <c r="B18" s="24"/>
      <c r="C18" s="24"/>
      <c r="D18" s="24"/>
      <c r="E18" s="21"/>
      <c r="F18" s="24"/>
      <c r="G18" s="23"/>
      <c r="H18" s="23"/>
      <c r="I18" s="24"/>
      <c r="J18" s="27"/>
    </row>
    <row r="19" spans="1:10">
      <c r="A19" s="185"/>
      <c r="B19" s="24"/>
      <c r="C19" s="24"/>
      <c r="D19" s="24"/>
      <c r="E19" s="21"/>
      <c r="F19" s="24"/>
      <c r="G19" s="32"/>
      <c r="H19" s="23"/>
      <c r="I19" s="24"/>
      <c r="J19" s="27"/>
    </row>
    <row r="20" spans="1:10">
      <c r="A20" s="186"/>
      <c r="B20" s="44"/>
      <c r="C20" s="44"/>
      <c r="D20" s="44"/>
      <c r="E20" s="43"/>
      <c r="F20" s="118"/>
      <c r="G20" s="54"/>
      <c r="H20" s="8"/>
      <c r="I20" s="107"/>
      <c r="J20" s="43"/>
    </row>
    <row r="21" spans="1:10">
      <c r="A21" s="187"/>
      <c r="B21" s="91"/>
      <c r="C21" s="91"/>
      <c r="D21" s="91"/>
      <c r="E21" s="168"/>
      <c r="F21" s="91"/>
      <c r="G21" s="165"/>
      <c r="H21" s="169"/>
      <c r="I21" s="170"/>
      <c r="J21" s="90"/>
    </row>
    <row r="22" spans="1:10" ht="23.25" customHeight="1">
      <c r="A22" s="171"/>
      <c r="B22" s="18"/>
      <c r="C22" s="158"/>
      <c r="D22" s="18"/>
      <c r="E22" s="172"/>
      <c r="F22" s="18"/>
      <c r="G22" s="171"/>
      <c r="H22" s="9"/>
      <c r="I22" s="3"/>
      <c r="J22" s="172"/>
    </row>
    <row r="23" spans="1:10">
      <c r="A23" s="181">
        <v>1</v>
      </c>
      <c r="B23" s="182" t="s">
        <v>371</v>
      </c>
      <c r="C23" s="182"/>
      <c r="D23" s="182"/>
      <c r="E23" s="173"/>
      <c r="F23" s="18"/>
      <c r="G23" s="174"/>
      <c r="H23" s="18"/>
      <c r="I23" s="161"/>
      <c r="J23" s="173"/>
    </row>
    <row r="24" spans="1:10">
      <c r="A24" s="183">
        <v>2</v>
      </c>
      <c r="B24" s="184" t="s">
        <v>373</v>
      </c>
      <c r="C24" s="184"/>
      <c r="D24" s="184"/>
    </row>
  </sheetData>
  <pageMargins left="0.51181102362204722" right="0.51181102362204722" top="0.98425196850393704" bottom="0.98425196850393704" header="0.51181102362204722" footer="0.51181102362204722"/>
  <pageSetup scale="79" fitToHeight="0" orientation="landscape"/>
  <headerFooter>
    <oddHeader>&amp;R&amp;G</oddHeader>
    <oddFooter>&amp;L&amp;8&amp;Z&amp;F&amp;R&amp;8&amp;P / &amp;N</oddFooter>
  </headerFooter>
  <legacy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L2622"/>
  <sheetViews>
    <sheetView topLeftCell="F7" workbookViewId="0">
      <pane ySplit="5" topLeftCell="A23" activePane="bottomLeft" state="frozen"/>
      <selection activeCell="A7" sqref="A7"/>
      <selection pane="bottomLeft" activeCell="F31" sqref="F31"/>
    </sheetView>
  </sheetViews>
  <sheetFormatPr baseColWidth="10" defaultColWidth="9.1640625" defaultRowHeight="12" x14ac:dyDescent="0"/>
  <cols>
    <col min="1" max="1" width="8.83203125" style="104" customWidth="1"/>
    <col min="2" max="2" width="10.83203125" style="104" customWidth="1"/>
    <col min="3" max="3" width="6.33203125" style="104" customWidth="1"/>
    <col min="4" max="4" width="6.6640625" style="104" bestFit="1" customWidth="1"/>
    <col min="5" max="5" width="10.83203125" style="104" customWidth="1"/>
    <col min="6" max="6" width="43" customWidth="1"/>
    <col min="7" max="7" width="11.83203125" style="104" bestFit="1" customWidth="1"/>
    <col min="8" max="8" width="8.83203125" style="104" customWidth="1"/>
    <col min="9" max="9" width="8.83203125" customWidth="1"/>
    <col min="10" max="10" width="39.1640625" customWidth="1"/>
    <col min="11" max="11" width="6.5" customWidth="1"/>
    <col min="12" max="12" width="8.1640625" style="163" customWidth="1"/>
  </cols>
  <sheetData>
    <row r="11" spans="1:12" ht="24">
      <c r="A11" s="17" t="s">
        <v>5</v>
      </c>
      <c r="B11" s="17" t="s">
        <v>25</v>
      </c>
      <c r="C11" s="17" t="s">
        <v>0</v>
      </c>
      <c r="D11" s="17" t="s">
        <v>11</v>
      </c>
      <c r="E11" s="17" t="s">
        <v>8</v>
      </c>
      <c r="F11" s="17" t="s">
        <v>3</v>
      </c>
      <c r="G11" s="17" t="s">
        <v>1</v>
      </c>
      <c r="H11" s="17" t="s">
        <v>6</v>
      </c>
      <c r="I11" s="17" t="s">
        <v>7</v>
      </c>
      <c r="J11" s="17" t="s">
        <v>4</v>
      </c>
      <c r="K11" s="17" t="s">
        <v>2</v>
      </c>
      <c r="L11" s="17" t="s">
        <v>14</v>
      </c>
    </row>
    <row r="12" spans="1:12" s="119" customFormat="1" ht="24">
      <c r="A12" s="54">
        <v>37579</v>
      </c>
      <c r="B12" s="44" t="s">
        <v>9</v>
      </c>
      <c r="C12" s="44"/>
      <c r="D12" s="44" t="s">
        <v>13</v>
      </c>
      <c r="E12" s="44" t="s">
        <v>257</v>
      </c>
      <c r="F12" s="43" t="s">
        <v>324</v>
      </c>
      <c r="G12" s="44" t="s">
        <v>297</v>
      </c>
      <c r="H12" s="54">
        <v>37579</v>
      </c>
      <c r="I12" s="43"/>
      <c r="J12" s="43"/>
      <c r="K12" s="43"/>
      <c r="L12" s="44"/>
    </row>
    <row r="13" spans="1:12" s="119" customFormat="1">
      <c r="A13" s="54">
        <v>37579</v>
      </c>
      <c r="B13" s="44" t="s">
        <v>9</v>
      </c>
      <c r="C13" s="44"/>
      <c r="D13" s="44" t="s">
        <v>13</v>
      </c>
      <c r="E13" s="44" t="s">
        <v>257</v>
      </c>
      <c r="F13" s="43" t="s">
        <v>325</v>
      </c>
      <c r="G13" s="44" t="s">
        <v>162</v>
      </c>
      <c r="H13" s="54">
        <v>37579</v>
      </c>
      <c r="I13" s="43"/>
      <c r="J13" s="43"/>
      <c r="K13" s="43"/>
      <c r="L13" s="44"/>
    </row>
    <row r="14" spans="1:12" s="119" customFormat="1" ht="24">
      <c r="A14" s="54">
        <v>37579</v>
      </c>
      <c r="B14" s="44" t="s">
        <v>9</v>
      </c>
      <c r="C14" s="44"/>
      <c r="D14" s="44" t="s">
        <v>166</v>
      </c>
      <c r="E14" s="44" t="s">
        <v>279</v>
      </c>
      <c r="F14" s="43" t="s">
        <v>326</v>
      </c>
      <c r="G14" s="44"/>
      <c r="H14" s="44"/>
      <c r="I14" s="43"/>
      <c r="J14" s="43" t="s">
        <v>327</v>
      </c>
      <c r="K14" s="43"/>
      <c r="L14" s="44"/>
    </row>
    <row r="15" spans="1:12" s="119" customFormat="1">
      <c r="A15" s="54">
        <v>37579</v>
      </c>
      <c r="B15" s="44" t="s">
        <v>9</v>
      </c>
      <c r="C15" s="44"/>
      <c r="D15" s="44" t="s">
        <v>166</v>
      </c>
      <c r="E15" s="44" t="s">
        <v>279</v>
      </c>
      <c r="F15" s="43" t="s">
        <v>328</v>
      </c>
      <c r="G15" s="44"/>
      <c r="H15" s="44"/>
      <c r="I15" s="43"/>
      <c r="J15" s="43" t="s">
        <v>329</v>
      </c>
      <c r="K15" s="43"/>
      <c r="L15" s="44"/>
    </row>
    <row r="16" spans="1:12" s="119" customFormat="1">
      <c r="A16" s="54">
        <v>37579</v>
      </c>
      <c r="B16" s="44" t="s">
        <v>9</v>
      </c>
      <c r="C16" s="44"/>
      <c r="D16" s="44" t="s">
        <v>166</v>
      </c>
      <c r="E16" s="44" t="s">
        <v>279</v>
      </c>
      <c r="F16" s="43" t="s">
        <v>330</v>
      </c>
      <c r="G16" s="44"/>
      <c r="H16" s="44"/>
      <c r="I16" s="43"/>
      <c r="J16" s="43" t="s">
        <v>331</v>
      </c>
      <c r="K16" s="43"/>
      <c r="L16" s="44"/>
    </row>
    <row r="17" spans="1:12" s="119" customFormat="1">
      <c r="A17" s="54">
        <v>37579</v>
      </c>
      <c r="B17" s="44" t="s">
        <v>9</v>
      </c>
      <c r="C17" s="44"/>
      <c r="D17" s="44" t="s">
        <v>166</v>
      </c>
      <c r="E17" s="44" t="s">
        <v>279</v>
      </c>
      <c r="F17" s="43" t="s">
        <v>332</v>
      </c>
      <c r="G17" s="44"/>
      <c r="H17" s="44"/>
      <c r="I17" s="43"/>
      <c r="J17" s="43"/>
      <c r="K17" s="43"/>
      <c r="L17" s="44"/>
    </row>
    <row r="18" spans="1:12" s="119" customFormat="1" ht="24">
      <c r="A18" s="54">
        <v>37579</v>
      </c>
      <c r="B18" s="44" t="s">
        <v>9</v>
      </c>
      <c r="C18" s="44"/>
      <c r="D18" s="44" t="s">
        <v>166</v>
      </c>
      <c r="E18" s="44" t="s">
        <v>279</v>
      </c>
      <c r="F18" s="43" t="s">
        <v>333</v>
      </c>
      <c r="G18" s="44"/>
      <c r="H18" s="44"/>
      <c r="I18" s="43"/>
      <c r="J18" s="43"/>
      <c r="K18" s="43"/>
      <c r="L18" s="44"/>
    </row>
    <row r="19" spans="1:12" s="119" customFormat="1" ht="24">
      <c r="A19" s="54">
        <v>37579</v>
      </c>
      <c r="B19" s="44" t="s">
        <v>9</v>
      </c>
      <c r="C19" s="44"/>
      <c r="D19" s="44" t="s">
        <v>166</v>
      </c>
      <c r="E19" s="44" t="s">
        <v>279</v>
      </c>
      <c r="F19" s="43" t="s">
        <v>335</v>
      </c>
      <c r="G19" s="44"/>
      <c r="H19" s="44"/>
      <c r="I19" s="43"/>
      <c r="J19" s="43" t="s">
        <v>336</v>
      </c>
      <c r="K19" s="43"/>
      <c r="L19" s="44"/>
    </row>
    <row r="20" spans="1:12" s="16" customFormat="1">
      <c r="A20" s="44" t="s">
        <v>334</v>
      </c>
      <c r="B20" s="44" t="s">
        <v>9</v>
      </c>
      <c r="C20" s="118"/>
      <c r="D20" s="44" t="s">
        <v>166</v>
      </c>
      <c r="E20" s="44" t="s">
        <v>279</v>
      </c>
      <c r="F20" s="43" t="s">
        <v>337</v>
      </c>
      <c r="G20" s="118"/>
      <c r="H20" s="118"/>
      <c r="I20" s="117"/>
      <c r="J20" s="43" t="s">
        <v>338</v>
      </c>
      <c r="K20" s="117"/>
      <c r="L20" s="126"/>
    </row>
    <row r="21" spans="1:12" s="16" customFormat="1">
      <c r="A21" s="139">
        <v>37579</v>
      </c>
      <c r="B21" s="44" t="s">
        <v>9</v>
      </c>
      <c r="C21" s="118"/>
      <c r="D21" s="44" t="s">
        <v>13</v>
      </c>
      <c r="E21" s="44" t="s">
        <v>257</v>
      </c>
      <c r="F21" s="43" t="s">
        <v>339</v>
      </c>
      <c r="G21" s="118" t="s">
        <v>340</v>
      </c>
      <c r="H21" s="131">
        <v>37579</v>
      </c>
      <c r="I21" s="117"/>
      <c r="J21" s="43"/>
      <c r="K21" s="117"/>
      <c r="L21" s="126"/>
    </row>
    <row r="22" spans="1:12" s="16" customFormat="1" ht="24">
      <c r="A22" s="139">
        <v>37579</v>
      </c>
      <c r="B22" s="44" t="s">
        <v>9</v>
      </c>
      <c r="C22" s="118"/>
      <c r="D22" s="44" t="s">
        <v>166</v>
      </c>
      <c r="E22" s="44" t="s">
        <v>279</v>
      </c>
      <c r="F22" s="43" t="s">
        <v>341</v>
      </c>
      <c r="G22" s="118"/>
      <c r="H22" s="118"/>
      <c r="I22" s="117"/>
      <c r="J22" s="43"/>
      <c r="K22" s="117"/>
      <c r="L22" s="126"/>
    </row>
    <row r="23" spans="1:12" s="16" customFormat="1" ht="24">
      <c r="A23" s="139">
        <v>37579</v>
      </c>
      <c r="B23" s="44" t="s">
        <v>9</v>
      </c>
      <c r="C23" s="118"/>
      <c r="D23" s="44" t="s">
        <v>166</v>
      </c>
      <c r="E23" s="44" t="s">
        <v>279</v>
      </c>
      <c r="F23" s="43" t="s">
        <v>342</v>
      </c>
      <c r="G23" s="118"/>
      <c r="H23" s="118"/>
      <c r="I23" s="117"/>
      <c r="J23" s="43"/>
      <c r="K23" s="117"/>
      <c r="L23" s="126"/>
    </row>
    <row r="24" spans="1:12" s="16" customFormat="1" ht="36">
      <c r="A24" s="139">
        <v>37579</v>
      </c>
      <c r="B24" s="44" t="s">
        <v>9</v>
      </c>
      <c r="C24" s="118"/>
      <c r="D24" s="44" t="s">
        <v>166</v>
      </c>
      <c r="E24" s="44" t="s">
        <v>279</v>
      </c>
      <c r="F24" s="43" t="s">
        <v>343</v>
      </c>
      <c r="G24" s="118"/>
      <c r="H24" s="118"/>
      <c r="I24" s="117"/>
      <c r="J24" s="43" t="s">
        <v>345</v>
      </c>
      <c r="K24" s="117"/>
      <c r="L24" s="126"/>
    </row>
    <row r="25" spans="1:12" s="16" customFormat="1" ht="24">
      <c r="A25" s="54">
        <v>37579</v>
      </c>
      <c r="B25" s="44" t="s">
        <v>9</v>
      </c>
      <c r="C25" s="118"/>
      <c r="D25" s="44" t="s">
        <v>166</v>
      </c>
      <c r="E25" s="44" t="s">
        <v>279</v>
      </c>
      <c r="F25" s="43" t="s">
        <v>344</v>
      </c>
      <c r="G25" s="118"/>
      <c r="H25" s="118"/>
      <c r="I25" s="117"/>
      <c r="J25" s="43"/>
      <c r="K25" s="117"/>
      <c r="L25" s="126"/>
    </row>
    <row r="26" spans="1:12" s="16" customFormat="1" ht="24">
      <c r="A26" s="54">
        <v>37579</v>
      </c>
      <c r="B26" s="44" t="s">
        <v>9</v>
      </c>
      <c r="C26" s="118"/>
      <c r="D26" s="44" t="s">
        <v>166</v>
      </c>
      <c r="E26" s="44" t="s">
        <v>279</v>
      </c>
      <c r="F26" s="43" t="s">
        <v>346</v>
      </c>
      <c r="G26" s="118"/>
      <c r="H26" s="118"/>
      <c r="I26" s="117"/>
      <c r="J26" s="43"/>
      <c r="K26" s="117"/>
      <c r="L26" s="126"/>
    </row>
    <row r="27" spans="1:12" s="16" customFormat="1">
      <c r="A27" s="54">
        <v>37579</v>
      </c>
      <c r="B27" s="44" t="s">
        <v>9</v>
      </c>
      <c r="C27" s="118"/>
      <c r="D27" s="44" t="s">
        <v>13</v>
      </c>
      <c r="E27" s="44" t="s">
        <v>257</v>
      </c>
      <c r="F27" s="43" t="s">
        <v>347</v>
      </c>
      <c r="G27" s="118"/>
      <c r="H27" s="118"/>
      <c r="I27" s="117"/>
      <c r="J27" s="43" t="s">
        <v>348</v>
      </c>
      <c r="K27" s="117"/>
      <c r="L27" s="126"/>
    </row>
    <row r="28" spans="1:12">
      <c r="A28" s="54">
        <v>37579</v>
      </c>
      <c r="B28" s="44" t="s">
        <v>9</v>
      </c>
      <c r="C28" s="118"/>
      <c r="D28" s="44" t="s">
        <v>166</v>
      </c>
      <c r="E28" s="44" t="s">
        <v>279</v>
      </c>
      <c r="F28" s="43" t="s">
        <v>349</v>
      </c>
      <c r="G28" s="107"/>
      <c r="H28" s="107"/>
      <c r="I28" s="8"/>
      <c r="J28" s="43"/>
      <c r="K28" s="8"/>
      <c r="L28" s="162"/>
    </row>
    <row r="29" spans="1:12">
      <c r="A29" s="54">
        <v>37579</v>
      </c>
      <c r="B29" s="44" t="s">
        <v>9</v>
      </c>
      <c r="C29" s="118"/>
      <c r="D29" s="44" t="s">
        <v>166</v>
      </c>
      <c r="E29" s="44" t="s">
        <v>279</v>
      </c>
      <c r="F29" s="43" t="s">
        <v>350</v>
      </c>
      <c r="G29" s="107"/>
      <c r="H29" s="107"/>
      <c r="I29" s="8"/>
      <c r="J29" s="43"/>
      <c r="K29" s="8"/>
      <c r="L29" s="162"/>
    </row>
    <row r="30" spans="1:12">
      <c r="A30" s="54">
        <v>37579</v>
      </c>
      <c r="B30" s="44" t="s">
        <v>9</v>
      </c>
      <c r="C30" s="118"/>
      <c r="D30" s="44" t="s">
        <v>166</v>
      </c>
      <c r="E30" s="44" t="s">
        <v>279</v>
      </c>
      <c r="F30" s="43" t="s">
        <v>353</v>
      </c>
      <c r="G30" s="107"/>
      <c r="H30" s="107"/>
      <c r="I30" s="8"/>
      <c r="J30" s="43" t="s">
        <v>354</v>
      </c>
      <c r="K30" s="8"/>
      <c r="L30" s="162"/>
    </row>
    <row r="31" spans="1:12">
      <c r="A31" s="54">
        <v>37579</v>
      </c>
      <c r="B31" s="44" t="s">
        <v>9</v>
      </c>
      <c r="C31" s="118"/>
      <c r="D31" s="44" t="s">
        <v>166</v>
      </c>
      <c r="E31" s="44" t="s">
        <v>279</v>
      </c>
      <c r="F31" s="43" t="s">
        <v>351</v>
      </c>
      <c r="G31" s="107"/>
      <c r="H31" s="107"/>
      <c r="I31" s="8"/>
      <c r="J31" s="43"/>
      <c r="K31" s="8"/>
      <c r="L31" s="162"/>
    </row>
    <row r="32" spans="1:12">
      <c r="A32" s="54">
        <v>37579</v>
      </c>
      <c r="B32" s="44" t="s">
        <v>9</v>
      </c>
      <c r="C32" s="118"/>
      <c r="D32" s="44" t="s">
        <v>166</v>
      </c>
      <c r="E32" s="44" t="s">
        <v>279</v>
      </c>
      <c r="F32" s="43" t="s">
        <v>352</v>
      </c>
      <c r="G32" s="107"/>
      <c r="H32" s="107"/>
      <c r="I32" s="8"/>
      <c r="J32" s="43"/>
      <c r="K32" s="8"/>
      <c r="L32" s="162"/>
    </row>
    <row r="33" spans="1:12">
      <c r="A33" s="54">
        <v>37579</v>
      </c>
      <c r="B33" s="44" t="s">
        <v>9</v>
      </c>
      <c r="C33" s="118"/>
      <c r="D33" s="44" t="s">
        <v>166</v>
      </c>
      <c r="E33" s="44" t="s">
        <v>279</v>
      </c>
      <c r="F33" s="43" t="s">
        <v>355</v>
      </c>
      <c r="G33" s="107"/>
      <c r="H33" s="107"/>
      <c r="I33" s="8"/>
      <c r="J33" s="43"/>
      <c r="K33" s="8"/>
      <c r="L33" s="162"/>
    </row>
    <row r="34" spans="1:12">
      <c r="A34" s="54">
        <v>37579</v>
      </c>
      <c r="B34" s="44" t="s">
        <v>9</v>
      </c>
      <c r="C34" s="118"/>
      <c r="D34" s="44" t="s">
        <v>117</v>
      </c>
      <c r="E34" s="44" t="s">
        <v>257</v>
      </c>
      <c r="F34" s="43" t="s">
        <v>357</v>
      </c>
      <c r="G34" s="107"/>
      <c r="H34" s="107"/>
      <c r="I34" s="8"/>
      <c r="J34" s="43" t="s">
        <v>358</v>
      </c>
      <c r="K34" s="8"/>
      <c r="L34" s="162" t="s">
        <v>15</v>
      </c>
    </row>
    <row r="35" spans="1:12">
      <c r="A35" s="54">
        <v>37579</v>
      </c>
      <c r="B35" s="44" t="s">
        <v>9</v>
      </c>
      <c r="C35" s="118"/>
      <c r="D35" s="44" t="s">
        <v>117</v>
      </c>
      <c r="E35" s="44" t="s">
        <v>257</v>
      </c>
      <c r="F35" s="43" t="s">
        <v>356</v>
      </c>
      <c r="G35" s="107"/>
      <c r="H35" s="107"/>
      <c r="I35" s="8"/>
      <c r="J35" s="43"/>
      <c r="K35" s="8"/>
      <c r="L35" s="162" t="s">
        <v>60</v>
      </c>
    </row>
    <row r="36" spans="1:12">
      <c r="A36" s="54">
        <v>37579</v>
      </c>
      <c r="B36" s="44" t="s">
        <v>9</v>
      </c>
      <c r="C36" s="118"/>
      <c r="D36" s="44" t="s">
        <v>166</v>
      </c>
      <c r="E36" s="44" t="s">
        <v>279</v>
      </c>
      <c r="F36" s="43" t="s">
        <v>359</v>
      </c>
      <c r="G36" s="107"/>
      <c r="H36" s="107"/>
      <c r="I36" s="8"/>
      <c r="J36" s="43" t="s">
        <v>360</v>
      </c>
      <c r="K36" s="8"/>
      <c r="L36" s="162"/>
    </row>
    <row r="37" spans="1:12">
      <c r="A37" s="54">
        <v>37579</v>
      </c>
      <c r="B37" s="44" t="s">
        <v>9</v>
      </c>
      <c r="C37" s="118"/>
      <c r="D37" s="44" t="s">
        <v>13</v>
      </c>
      <c r="E37" s="44" t="s">
        <v>257</v>
      </c>
      <c r="F37" s="43" t="s">
        <v>361</v>
      </c>
      <c r="G37" s="118" t="s">
        <v>48</v>
      </c>
      <c r="H37" s="107"/>
      <c r="I37" s="8"/>
      <c r="J37" s="43"/>
      <c r="K37" s="8"/>
      <c r="L37" s="162"/>
    </row>
    <row r="38" spans="1:12">
      <c r="A38" s="54">
        <v>37579</v>
      </c>
      <c r="B38" s="44" t="s">
        <v>9</v>
      </c>
      <c r="C38" s="118"/>
      <c r="D38" s="44" t="s">
        <v>166</v>
      </c>
      <c r="E38" s="44" t="s">
        <v>279</v>
      </c>
      <c r="F38" s="117" t="s">
        <v>362</v>
      </c>
      <c r="G38" s="107"/>
      <c r="H38" s="107"/>
      <c r="I38" s="8"/>
      <c r="J38" s="43"/>
      <c r="K38" s="8"/>
      <c r="L38" s="162"/>
    </row>
    <row r="39" spans="1:12">
      <c r="A39" s="54">
        <v>37579</v>
      </c>
      <c r="B39" s="44" t="s">
        <v>9</v>
      </c>
      <c r="C39" s="118"/>
      <c r="D39" s="44" t="s">
        <v>166</v>
      </c>
      <c r="E39" s="44" t="s">
        <v>279</v>
      </c>
      <c r="F39" s="43" t="s">
        <v>363</v>
      </c>
      <c r="G39" s="107"/>
      <c r="H39" s="107"/>
      <c r="I39" s="8"/>
      <c r="J39" s="43" t="s">
        <v>364</v>
      </c>
      <c r="K39" s="8"/>
      <c r="L39" s="162"/>
    </row>
    <row r="40" spans="1:12">
      <c r="A40" s="147"/>
      <c r="B40" s="147"/>
      <c r="C40" s="142"/>
      <c r="D40" s="147"/>
      <c r="E40" s="147"/>
      <c r="J40" s="119"/>
    </row>
    <row r="41" spans="1:12">
      <c r="A41" s="147"/>
      <c r="B41" s="147"/>
      <c r="C41" s="142"/>
      <c r="D41" s="147"/>
      <c r="E41" s="147"/>
      <c r="J41" s="119"/>
    </row>
    <row r="42" spans="1:12">
      <c r="A42" s="147"/>
      <c r="B42" s="147"/>
      <c r="C42" s="142"/>
      <c r="D42" s="147"/>
      <c r="E42" s="147"/>
      <c r="J42" s="119"/>
    </row>
    <row r="43" spans="1:12">
      <c r="A43" s="147"/>
      <c r="B43" s="147"/>
      <c r="C43" s="142"/>
      <c r="D43" s="147"/>
      <c r="E43" s="147"/>
      <c r="J43" s="119"/>
    </row>
    <row r="44" spans="1:12">
      <c r="A44" s="147"/>
      <c r="B44" s="147"/>
      <c r="C44" s="142"/>
      <c r="D44" s="147"/>
      <c r="E44" s="147"/>
      <c r="J44" s="119"/>
    </row>
    <row r="45" spans="1:12">
      <c r="A45" s="147"/>
      <c r="B45" s="147"/>
      <c r="C45" s="142"/>
      <c r="D45" s="147"/>
      <c r="E45" s="147"/>
      <c r="J45" s="119"/>
    </row>
    <row r="46" spans="1:12">
      <c r="A46" s="147"/>
      <c r="B46" s="147"/>
      <c r="C46" s="142"/>
      <c r="D46" s="147"/>
      <c r="E46" s="147"/>
      <c r="J46" s="119"/>
    </row>
    <row r="47" spans="1:12">
      <c r="A47" s="147"/>
      <c r="B47" s="147"/>
      <c r="C47" s="142"/>
      <c r="D47" s="147"/>
      <c r="E47" s="147"/>
      <c r="J47" s="119"/>
    </row>
    <row r="48" spans="1:12">
      <c r="A48" s="147"/>
      <c r="B48" s="147"/>
      <c r="C48" s="142"/>
      <c r="D48" s="147"/>
      <c r="E48" s="147"/>
      <c r="J48" s="119"/>
    </row>
    <row r="49" spans="1:10">
      <c r="A49" s="147"/>
      <c r="B49" s="147"/>
      <c r="C49" s="142"/>
      <c r="D49" s="147"/>
      <c r="E49" s="147"/>
      <c r="J49" s="119"/>
    </row>
    <row r="50" spans="1:10">
      <c r="A50" s="147"/>
      <c r="B50" s="147"/>
      <c r="C50" s="142"/>
      <c r="D50" s="147"/>
      <c r="E50" s="147"/>
      <c r="J50" s="119"/>
    </row>
    <row r="51" spans="1:10">
      <c r="A51" s="147"/>
      <c r="B51" s="147"/>
      <c r="C51" s="142"/>
      <c r="D51" s="147"/>
      <c r="E51" s="147"/>
      <c r="J51" s="119"/>
    </row>
    <row r="52" spans="1:10">
      <c r="A52" s="147"/>
      <c r="B52" s="147"/>
      <c r="C52" s="142"/>
      <c r="D52" s="147"/>
      <c r="E52" s="147"/>
      <c r="J52" s="119"/>
    </row>
    <row r="53" spans="1:10">
      <c r="A53" s="147"/>
      <c r="B53" s="147"/>
      <c r="C53" s="142"/>
      <c r="D53" s="147"/>
      <c r="E53" s="147"/>
      <c r="J53" s="119"/>
    </row>
    <row r="54" spans="1:10">
      <c r="A54" s="147"/>
      <c r="B54" s="147"/>
      <c r="C54" s="142"/>
      <c r="D54" s="147"/>
      <c r="E54" s="147"/>
      <c r="J54" s="119"/>
    </row>
    <row r="55" spans="1:10">
      <c r="A55" s="147"/>
      <c r="B55" s="147"/>
      <c r="C55" s="142"/>
      <c r="D55" s="147"/>
      <c r="E55" s="147"/>
      <c r="J55" s="119"/>
    </row>
    <row r="56" spans="1:10">
      <c r="A56" s="147"/>
      <c r="B56" s="147"/>
      <c r="C56" s="142"/>
      <c r="D56" s="147"/>
      <c r="E56" s="147"/>
      <c r="J56" s="119"/>
    </row>
    <row r="57" spans="1:10">
      <c r="A57" s="147"/>
      <c r="B57" s="147"/>
      <c r="C57" s="142"/>
      <c r="D57" s="147"/>
      <c r="E57" s="147"/>
      <c r="J57" s="119"/>
    </row>
    <row r="58" spans="1:10">
      <c r="A58" s="147"/>
      <c r="B58" s="147"/>
      <c r="C58" s="142"/>
      <c r="D58" s="147"/>
      <c r="E58" s="147"/>
      <c r="J58" s="119"/>
    </row>
    <row r="59" spans="1:10">
      <c r="A59" s="147"/>
      <c r="B59" s="147"/>
      <c r="C59" s="142"/>
      <c r="D59" s="147"/>
      <c r="E59" s="147"/>
      <c r="J59" s="119"/>
    </row>
    <row r="60" spans="1:10">
      <c r="A60" s="147"/>
      <c r="B60" s="147"/>
      <c r="C60" s="142"/>
      <c r="D60" s="147"/>
      <c r="E60" s="147"/>
      <c r="J60" s="119"/>
    </row>
    <row r="61" spans="1:10">
      <c r="A61" s="147"/>
      <c r="B61" s="147"/>
      <c r="C61" s="142"/>
      <c r="D61" s="147"/>
      <c r="E61" s="147"/>
      <c r="J61" s="119"/>
    </row>
    <row r="62" spans="1:10">
      <c r="A62" s="147"/>
      <c r="B62" s="147"/>
      <c r="C62" s="142"/>
      <c r="D62" s="147"/>
      <c r="E62" s="147"/>
      <c r="J62" s="119"/>
    </row>
    <row r="63" spans="1:10">
      <c r="A63" s="147"/>
      <c r="B63" s="147"/>
      <c r="C63" s="142"/>
      <c r="D63" s="147"/>
      <c r="E63" s="147"/>
      <c r="J63" s="119"/>
    </row>
    <row r="64" spans="1:10">
      <c r="A64" s="147"/>
      <c r="B64" s="147"/>
      <c r="D64" s="147"/>
      <c r="E64" s="147"/>
      <c r="J64" s="119"/>
    </row>
    <row r="65" spans="1:10">
      <c r="A65" s="147"/>
      <c r="B65" s="147"/>
      <c r="D65" s="147"/>
      <c r="E65" s="147"/>
      <c r="J65" s="119"/>
    </row>
    <row r="66" spans="1:10">
      <c r="A66" s="147"/>
      <c r="B66" s="147"/>
      <c r="D66" s="147"/>
      <c r="E66" s="147"/>
      <c r="J66" s="119"/>
    </row>
    <row r="67" spans="1:10">
      <c r="A67" s="147"/>
      <c r="B67" s="147"/>
      <c r="D67" s="147"/>
      <c r="E67" s="147"/>
      <c r="J67" s="119"/>
    </row>
    <row r="68" spans="1:10">
      <c r="A68" s="147"/>
      <c r="B68" s="147"/>
      <c r="D68" s="147"/>
      <c r="E68" s="147"/>
      <c r="J68" s="119"/>
    </row>
    <row r="69" spans="1:10">
      <c r="A69" s="147"/>
      <c r="B69" s="147"/>
      <c r="D69" s="147"/>
      <c r="E69" s="147"/>
      <c r="J69" s="119"/>
    </row>
    <row r="70" spans="1:10">
      <c r="A70" s="147"/>
      <c r="B70" s="147"/>
      <c r="D70" s="147"/>
      <c r="E70" s="147"/>
      <c r="J70" s="119"/>
    </row>
    <row r="71" spans="1:10">
      <c r="A71" s="147"/>
      <c r="B71" s="147"/>
      <c r="D71" s="147"/>
      <c r="E71" s="147"/>
      <c r="J71" s="119"/>
    </row>
    <row r="72" spans="1:10">
      <c r="A72" s="147"/>
      <c r="B72" s="147"/>
      <c r="D72" s="147"/>
      <c r="E72" s="147"/>
      <c r="J72" s="119"/>
    </row>
    <row r="73" spans="1:10">
      <c r="A73" s="147"/>
      <c r="B73" s="147"/>
      <c r="D73" s="147"/>
      <c r="E73" s="147"/>
      <c r="J73" s="119"/>
    </row>
    <row r="74" spans="1:10">
      <c r="A74" s="147"/>
      <c r="B74" s="147"/>
      <c r="D74" s="147"/>
      <c r="E74" s="147"/>
      <c r="J74" s="119"/>
    </row>
    <row r="75" spans="1:10">
      <c r="A75" s="147"/>
      <c r="B75" s="147"/>
      <c r="D75" s="147"/>
      <c r="E75" s="147"/>
      <c r="J75" s="119"/>
    </row>
    <row r="76" spans="1:10">
      <c r="A76" s="147"/>
      <c r="B76" s="147"/>
      <c r="D76" s="147"/>
      <c r="E76" s="147"/>
      <c r="J76" s="119"/>
    </row>
    <row r="77" spans="1:10">
      <c r="A77" s="147"/>
      <c r="B77" s="147"/>
      <c r="D77" s="147"/>
      <c r="E77" s="147"/>
      <c r="J77" s="119"/>
    </row>
    <row r="78" spans="1:10">
      <c r="A78" s="147"/>
      <c r="B78" s="147"/>
      <c r="D78" s="147"/>
      <c r="E78" s="147"/>
      <c r="J78" s="119"/>
    </row>
    <row r="79" spans="1:10">
      <c r="A79" s="147"/>
      <c r="B79" s="147"/>
      <c r="D79" s="147"/>
      <c r="E79" s="147"/>
      <c r="J79" s="119"/>
    </row>
    <row r="80" spans="1:10">
      <c r="A80" s="147"/>
      <c r="B80" s="147"/>
      <c r="D80" s="147"/>
      <c r="E80" s="147"/>
      <c r="J80" s="119"/>
    </row>
    <row r="81" spans="1:10">
      <c r="A81" s="147"/>
      <c r="B81" s="147"/>
      <c r="D81" s="147"/>
      <c r="E81" s="147"/>
      <c r="J81" s="119"/>
    </row>
    <row r="82" spans="1:10">
      <c r="A82" s="147"/>
      <c r="B82" s="147"/>
      <c r="D82" s="147"/>
      <c r="E82" s="147"/>
      <c r="J82" s="119"/>
    </row>
    <row r="83" spans="1:10">
      <c r="A83" s="147"/>
      <c r="B83" s="147"/>
      <c r="D83" s="147"/>
      <c r="E83" s="147"/>
      <c r="J83" s="119"/>
    </row>
    <row r="84" spans="1:10">
      <c r="A84" s="147"/>
      <c r="B84" s="147"/>
      <c r="D84" s="147"/>
      <c r="E84" s="147"/>
      <c r="J84" s="119"/>
    </row>
    <row r="85" spans="1:10">
      <c r="A85" s="147"/>
      <c r="B85" s="147"/>
      <c r="D85" s="147"/>
      <c r="E85" s="147"/>
      <c r="J85" s="119"/>
    </row>
    <row r="86" spans="1:10">
      <c r="A86" s="147"/>
      <c r="B86" s="147"/>
      <c r="D86" s="147"/>
      <c r="E86" s="147"/>
      <c r="J86" s="119"/>
    </row>
    <row r="87" spans="1:10">
      <c r="A87" s="147"/>
      <c r="B87" s="147"/>
      <c r="D87" s="147"/>
      <c r="E87" s="147"/>
      <c r="J87" s="119"/>
    </row>
    <row r="88" spans="1:10">
      <c r="A88" s="147"/>
      <c r="B88" s="147"/>
      <c r="D88" s="147"/>
      <c r="E88" s="147"/>
      <c r="J88" s="119"/>
    </row>
    <row r="89" spans="1:10">
      <c r="A89" s="147"/>
      <c r="B89" s="147"/>
      <c r="D89" s="147"/>
      <c r="E89" s="147"/>
      <c r="J89" s="119"/>
    </row>
    <row r="90" spans="1:10">
      <c r="A90" s="147"/>
      <c r="B90" s="147"/>
      <c r="D90" s="147"/>
      <c r="E90" s="147"/>
      <c r="J90" s="119"/>
    </row>
    <row r="91" spans="1:10">
      <c r="A91" s="147"/>
      <c r="B91" s="147"/>
      <c r="D91" s="147"/>
      <c r="E91" s="147"/>
      <c r="J91" s="119"/>
    </row>
    <row r="92" spans="1:10">
      <c r="A92" s="147"/>
      <c r="B92" s="147"/>
      <c r="D92" s="147"/>
      <c r="E92" s="147"/>
      <c r="J92" s="119"/>
    </row>
    <row r="93" spans="1:10">
      <c r="A93" s="147"/>
      <c r="B93" s="147"/>
      <c r="D93" s="147"/>
      <c r="E93" s="147"/>
      <c r="J93" s="119"/>
    </row>
    <row r="94" spans="1:10">
      <c r="A94" s="147"/>
      <c r="B94" s="147"/>
      <c r="D94" s="147"/>
      <c r="E94" s="147"/>
      <c r="J94" s="119"/>
    </row>
    <row r="95" spans="1:10">
      <c r="A95" s="147"/>
      <c r="B95" s="147"/>
      <c r="D95" s="147"/>
      <c r="E95" s="147"/>
      <c r="J95" s="119"/>
    </row>
    <row r="96" spans="1:10">
      <c r="A96" s="147"/>
      <c r="B96" s="147"/>
      <c r="D96" s="147"/>
      <c r="E96" s="147"/>
      <c r="J96" s="119"/>
    </row>
    <row r="97" spans="1:10">
      <c r="A97" s="147"/>
      <c r="B97" s="147"/>
      <c r="D97" s="147"/>
      <c r="E97" s="147"/>
      <c r="J97" s="119"/>
    </row>
    <row r="98" spans="1:10">
      <c r="A98" s="147"/>
      <c r="B98" s="147"/>
      <c r="D98" s="147"/>
      <c r="E98" s="147"/>
      <c r="J98" s="119"/>
    </row>
    <row r="99" spans="1:10">
      <c r="A99" s="147"/>
      <c r="B99" s="147"/>
      <c r="D99" s="147"/>
      <c r="E99" s="147"/>
      <c r="J99" s="119"/>
    </row>
    <row r="100" spans="1:10">
      <c r="A100" s="147"/>
      <c r="B100" s="147"/>
      <c r="D100" s="147"/>
      <c r="E100" s="147"/>
      <c r="J100" s="119"/>
    </row>
    <row r="101" spans="1:10">
      <c r="A101" s="147"/>
      <c r="B101" s="147"/>
      <c r="D101" s="147"/>
      <c r="E101" s="147"/>
      <c r="J101" s="119"/>
    </row>
    <row r="102" spans="1:10">
      <c r="A102" s="147"/>
      <c r="B102" s="147"/>
      <c r="D102" s="147"/>
      <c r="E102" s="147"/>
      <c r="J102" s="119"/>
    </row>
    <row r="103" spans="1:10">
      <c r="A103" s="147"/>
      <c r="B103" s="147"/>
      <c r="D103" s="147"/>
      <c r="E103" s="147"/>
      <c r="J103" s="119"/>
    </row>
    <row r="104" spans="1:10">
      <c r="A104" s="147"/>
      <c r="B104" s="147"/>
      <c r="D104" s="147"/>
      <c r="E104" s="147"/>
      <c r="J104" s="119"/>
    </row>
    <row r="105" spans="1:10">
      <c r="A105" s="147"/>
      <c r="B105" s="147"/>
      <c r="D105" s="147"/>
      <c r="E105" s="147"/>
      <c r="J105" s="119"/>
    </row>
    <row r="106" spans="1:10">
      <c r="A106" s="147"/>
      <c r="B106" s="147"/>
      <c r="D106" s="147"/>
      <c r="E106" s="147"/>
      <c r="J106" s="119"/>
    </row>
    <row r="107" spans="1:10">
      <c r="A107" s="147"/>
      <c r="B107" s="147"/>
      <c r="D107" s="147"/>
      <c r="E107" s="147"/>
      <c r="J107" s="119"/>
    </row>
    <row r="108" spans="1:10">
      <c r="A108" s="147"/>
      <c r="B108" s="147"/>
      <c r="D108" s="147"/>
      <c r="E108" s="147"/>
      <c r="J108" s="119"/>
    </row>
    <row r="109" spans="1:10">
      <c r="A109" s="147"/>
      <c r="B109" s="147"/>
      <c r="D109" s="147"/>
      <c r="E109" s="147"/>
      <c r="J109" s="119"/>
    </row>
    <row r="110" spans="1:10">
      <c r="A110" s="147"/>
      <c r="B110" s="147"/>
      <c r="D110" s="147"/>
      <c r="E110" s="147"/>
      <c r="J110" s="119"/>
    </row>
    <row r="111" spans="1:10">
      <c r="A111" s="147"/>
      <c r="B111" s="147"/>
      <c r="D111" s="147"/>
      <c r="E111" s="147"/>
      <c r="J111" s="119"/>
    </row>
    <row r="112" spans="1:10">
      <c r="A112" s="147"/>
      <c r="B112" s="147"/>
      <c r="D112" s="147"/>
      <c r="E112" s="147"/>
      <c r="J112" s="119"/>
    </row>
    <row r="113" spans="1:10">
      <c r="A113" s="147"/>
      <c r="B113" s="147"/>
      <c r="D113" s="147"/>
      <c r="E113" s="147"/>
      <c r="J113" s="119"/>
    </row>
    <row r="114" spans="1:10">
      <c r="A114" s="147"/>
      <c r="B114" s="147"/>
      <c r="D114" s="147"/>
      <c r="E114" s="147"/>
      <c r="J114" s="119"/>
    </row>
    <row r="115" spans="1:10">
      <c r="A115" s="147"/>
      <c r="B115" s="147"/>
      <c r="D115" s="147"/>
      <c r="E115" s="147"/>
      <c r="J115" s="119"/>
    </row>
    <row r="116" spans="1:10">
      <c r="A116" s="147"/>
      <c r="B116" s="147"/>
      <c r="D116" s="147"/>
      <c r="E116" s="147"/>
      <c r="J116" s="119"/>
    </row>
    <row r="117" spans="1:10">
      <c r="A117" s="147"/>
      <c r="B117" s="147"/>
      <c r="D117" s="147"/>
      <c r="E117" s="147"/>
      <c r="J117" s="119"/>
    </row>
    <row r="118" spans="1:10">
      <c r="A118" s="147"/>
      <c r="B118" s="147"/>
      <c r="D118" s="147"/>
      <c r="E118" s="147"/>
      <c r="J118" s="119"/>
    </row>
    <row r="119" spans="1:10">
      <c r="A119" s="147"/>
      <c r="B119" s="147"/>
      <c r="D119" s="147"/>
      <c r="E119" s="147"/>
      <c r="J119" s="119"/>
    </row>
    <row r="120" spans="1:10">
      <c r="A120" s="147"/>
      <c r="B120" s="147"/>
      <c r="D120" s="147"/>
      <c r="E120" s="147"/>
      <c r="J120" s="119"/>
    </row>
    <row r="121" spans="1:10">
      <c r="A121" s="147"/>
      <c r="B121" s="147"/>
      <c r="D121" s="147"/>
      <c r="E121" s="147"/>
      <c r="J121" s="119"/>
    </row>
    <row r="122" spans="1:10">
      <c r="A122" s="147"/>
      <c r="B122" s="147"/>
      <c r="D122" s="147"/>
      <c r="E122" s="147"/>
      <c r="J122" s="119"/>
    </row>
    <row r="123" spans="1:10">
      <c r="A123" s="147"/>
      <c r="B123" s="147"/>
      <c r="D123" s="147"/>
      <c r="E123" s="147"/>
      <c r="J123" s="119"/>
    </row>
    <row r="124" spans="1:10">
      <c r="A124" s="147"/>
      <c r="B124" s="147"/>
      <c r="D124" s="147"/>
      <c r="E124" s="147"/>
      <c r="J124" s="119"/>
    </row>
    <row r="125" spans="1:10">
      <c r="A125" s="147"/>
      <c r="B125" s="147"/>
      <c r="D125" s="147"/>
      <c r="E125" s="147"/>
      <c r="J125" s="119"/>
    </row>
    <row r="126" spans="1:10">
      <c r="A126" s="147"/>
      <c r="B126" s="147"/>
      <c r="D126" s="147"/>
      <c r="E126" s="147"/>
      <c r="J126" s="119"/>
    </row>
    <row r="127" spans="1:10">
      <c r="A127" s="147"/>
      <c r="B127" s="147"/>
      <c r="D127" s="147"/>
      <c r="E127" s="147"/>
      <c r="J127" s="119"/>
    </row>
    <row r="128" spans="1:10">
      <c r="A128" s="147"/>
      <c r="B128" s="147"/>
      <c r="D128" s="147"/>
      <c r="E128" s="147"/>
      <c r="J128" s="119"/>
    </row>
    <row r="129" spans="1:10">
      <c r="A129" s="147"/>
      <c r="B129" s="147"/>
      <c r="D129" s="147"/>
      <c r="E129" s="147"/>
      <c r="J129" s="119"/>
    </row>
    <row r="130" spans="1:10">
      <c r="A130" s="147"/>
      <c r="B130" s="147"/>
      <c r="D130" s="147"/>
      <c r="E130" s="147"/>
      <c r="J130" s="119"/>
    </row>
    <row r="131" spans="1:10">
      <c r="A131" s="147"/>
      <c r="B131" s="147"/>
      <c r="D131" s="147"/>
      <c r="E131" s="147"/>
      <c r="J131" s="119"/>
    </row>
    <row r="132" spans="1:10">
      <c r="A132" s="147"/>
      <c r="B132" s="147"/>
      <c r="D132" s="147"/>
      <c r="E132" s="147"/>
      <c r="J132" s="119"/>
    </row>
    <row r="133" spans="1:10">
      <c r="A133" s="147"/>
      <c r="B133" s="147"/>
      <c r="D133" s="147"/>
      <c r="E133" s="147"/>
      <c r="J133" s="119"/>
    </row>
    <row r="134" spans="1:10">
      <c r="A134" s="147"/>
      <c r="B134" s="147"/>
      <c r="D134" s="147"/>
      <c r="E134" s="147"/>
      <c r="J134" s="119"/>
    </row>
    <row r="135" spans="1:10">
      <c r="A135" s="147"/>
      <c r="B135" s="147"/>
      <c r="D135" s="147"/>
      <c r="E135" s="147"/>
      <c r="J135" s="119"/>
    </row>
    <row r="136" spans="1:10">
      <c r="A136" s="147"/>
      <c r="B136" s="147"/>
      <c r="D136" s="147"/>
      <c r="E136" s="147"/>
      <c r="J136" s="119"/>
    </row>
    <row r="137" spans="1:10">
      <c r="A137" s="147"/>
      <c r="B137" s="147"/>
      <c r="D137" s="147"/>
      <c r="E137" s="147"/>
      <c r="J137" s="119"/>
    </row>
    <row r="138" spans="1:10">
      <c r="A138" s="147"/>
      <c r="B138" s="147"/>
      <c r="D138" s="147"/>
      <c r="E138" s="147"/>
      <c r="J138" s="119"/>
    </row>
    <row r="139" spans="1:10">
      <c r="A139" s="147"/>
      <c r="B139" s="147"/>
      <c r="D139" s="147"/>
      <c r="E139" s="147"/>
      <c r="J139" s="119"/>
    </row>
    <row r="140" spans="1:10">
      <c r="A140" s="147"/>
      <c r="B140" s="147"/>
      <c r="D140" s="147"/>
      <c r="E140" s="147"/>
      <c r="J140" s="119"/>
    </row>
    <row r="141" spans="1:10">
      <c r="A141" s="147"/>
      <c r="B141" s="147"/>
      <c r="D141" s="147"/>
      <c r="E141" s="147"/>
      <c r="J141" s="119"/>
    </row>
    <row r="142" spans="1:10">
      <c r="A142" s="147"/>
      <c r="B142" s="147"/>
      <c r="D142" s="147"/>
      <c r="E142" s="147"/>
      <c r="J142" s="119"/>
    </row>
    <row r="143" spans="1:10">
      <c r="A143" s="147"/>
      <c r="B143" s="147"/>
      <c r="D143" s="147"/>
      <c r="E143" s="147"/>
      <c r="J143" s="119"/>
    </row>
    <row r="144" spans="1:10">
      <c r="A144" s="147"/>
      <c r="B144" s="147"/>
      <c r="D144" s="147"/>
      <c r="E144" s="147"/>
      <c r="J144" s="119"/>
    </row>
    <row r="145" spans="1:10">
      <c r="A145" s="147"/>
      <c r="B145" s="147"/>
      <c r="D145" s="147"/>
      <c r="E145" s="147"/>
      <c r="J145" s="119"/>
    </row>
    <row r="146" spans="1:10">
      <c r="A146" s="147"/>
      <c r="B146" s="147"/>
      <c r="D146" s="147"/>
      <c r="E146" s="147"/>
      <c r="J146" s="119"/>
    </row>
    <row r="147" spans="1:10">
      <c r="A147" s="147"/>
      <c r="B147" s="147"/>
      <c r="D147" s="147"/>
      <c r="E147" s="147"/>
      <c r="J147" s="119"/>
    </row>
    <row r="148" spans="1:10">
      <c r="A148" s="147"/>
      <c r="B148" s="147"/>
      <c r="D148" s="147"/>
      <c r="E148" s="147"/>
      <c r="J148" s="119"/>
    </row>
    <row r="149" spans="1:10">
      <c r="A149" s="147"/>
      <c r="B149" s="147"/>
      <c r="D149" s="147"/>
      <c r="E149" s="147"/>
      <c r="J149" s="119"/>
    </row>
    <row r="150" spans="1:10">
      <c r="A150" s="147"/>
      <c r="B150" s="147"/>
      <c r="D150" s="147"/>
      <c r="E150" s="147"/>
      <c r="J150" s="119"/>
    </row>
    <row r="151" spans="1:10">
      <c r="A151" s="147"/>
      <c r="B151" s="147"/>
      <c r="D151" s="147"/>
      <c r="E151" s="147"/>
      <c r="J151" s="119"/>
    </row>
    <row r="152" spans="1:10">
      <c r="A152" s="147"/>
      <c r="B152" s="147"/>
      <c r="D152" s="147"/>
      <c r="E152" s="147"/>
      <c r="J152" s="119"/>
    </row>
    <row r="153" spans="1:10">
      <c r="A153" s="147"/>
      <c r="B153" s="147"/>
      <c r="D153" s="147"/>
      <c r="E153" s="147"/>
      <c r="J153" s="119"/>
    </row>
    <row r="154" spans="1:10">
      <c r="A154" s="147"/>
      <c r="B154" s="147"/>
      <c r="D154" s="147"/>
      <c r="E154" s="147"/>
      <c r="J154" s="119"/>
    </row>
    <row r="155" spans="1:10">
      <c r="A155" s="147"/>
      <c r="B155" s="147"/>
      <c r="D155" s="147"/>
      <c r="E155" s="147"/>
      <c r="J155" s="119"/>
    </row>
    <row r="156" spans="1:10">
      <c r="A156" s="147"/>
      <c r="B156" s="147"/>
      <c r="D156" s="147"/>
      <c r="E156" s="147"/>
      <c r="J156" s="119"/>
    </row>
    <row r="157" spans="1:10">
      <c r="A157" s="147"/>
      <c r="B157" s="147"/>
      <c r="D157" s="147"/>
      <c r="E157" s="147"/>
      <c r="J157" s="119"/>
    </row>
    <row r="158" spans="1:10">
      <c r="A158" s="147"/>
      <c r="B158" s="147"/>
      <c r="D158" s="147"/>
      <c r="E158" s="147"/>
      <c r="J158" s="119"/>
    </row>
    <row r="159" spans="1:10">
      <c r="A159" s="147"/>
      <c r="B159" s="147"/>
      <c r="D159" s="147"/>
      <c r="E159" s="147"/>
      <c r="J159" s="119"/>
    </row>
    <row r="160" spans="1:10">
      <c r="A160" s="147"/>
      <c r="B160" s="147"/>
      <c r="D160" s="147"/>
      <c r="E160" s="147"/>
      <c r="J160" s="119"/>
    </row>
    <row r="161" spans="1:10">
      <c r="A161" s="147"/>
      <c r="B161" s="147"/>
      <c r="D161" s="147"/>
      <c r="E161" s="147"/>
      <c r="J161" s="119"/>
    </row>
    <row r="162" spans="1:10">
      <c r="A162" s="147"/>
      <c r="B162" s="147"/>
      <c r="D162" s="147"/>
      <c r="E162" s="147"/>
      <c r="J162" s="119"/>
    </row>
    <row r="163" spans="1:10">
      <c r="A163" s="147"/>
      <c r="B163" s="147"/>
      <c r="D163" s="147"/>
      <c r="E163" s="147"/>
      <c r="J163" s="119"/>
    </row>
    <row r="164" spans="1:10">
      <c r="A164" s="147"/>
      <c r="B164" s="147"/>
      <c r="D164" s="147"/>
      <c r="E164" s="147"/>
      <c r="J164" s="119"/>
    </row>
    <row r="165" spans="1:10">
      <c r="A165" s="147"/>
      <c r="B165" s="147"/>
      <c r="D165" s="147"/>
      <c r="E165" s="147"/>
      <c r="J165" s="119"/>
    </row>
    <row r="166" spans="1:10">
      <c r="A166" s="147"/>
      <c r="B166" s="147"/>
      <c r="D166" s="147"/>
      <c r="E166" s="147"/>
      <c r="J166" s="119"/>
    </row>
    <row r="167" spans="1:10">
      <c r="A167" s="147"/>
      <c r="B167" s="147"/>
      <c r="D167" s="147"/>
      <c r="E167" s="147"/>
      <c r="J167" s="119"/>
    </row>
    <row r="168" spans="1:10">
      <c r="A168" s="147"/>
      <c r="B168" s="147"/>
      <c r="D168" s="147"/>
      <c r="E168" s="147"/>
      <c r="J168" s="119"/>
    </row>
    <row r="169" spans="1:10">
      <c r="A169" s="147"/>
      <c r="B169" s="147"/>
      <c r="D169" s="147"/>
      <c r="E169" s="147"/>
      <c r="J169" s="119"/>
    </row>
    <row r="170" spans="1:10">
      <c r="A170" s="147"/>
      <c r="B170" s="147"/>
      <c r="D170" s="147"/>
      <c r="E170" s="147"/>
      <c r="J170" s="119"/>
    </row>
    <row r="171" spans="1:10">
      <c r="A171" s="147"/>
      <c r="B171" s="147"/>
      <c r="D171" s="147"/>
      <c r="E171" s="147"/>
      <c r="J171" s="119"/>
    </row>
    <row r="172" spans="1:10">
      <c r="A172" s="147"/>
      <c r="B172" s="147"/>
      <c r="D172" s="147"/>
      <c r="E172" s="147"/>
      <c r="J172" s="119"/>
    </row>
    <row r="173" spans="1:10">
      <c r="A173" s="147"/>
      <c r="B173" s="147"/>
      <c r="D173" s="147"/>
      <c r="E173" s="147"/>
      <c r="J173" s="119"/>
    </row>
    <row r="174" spans="1:10">
      <c r="A174" s="147"/>
      <c r="B174" s="147"/>
      <c r="D174" s="147"/>
      <c r="E174" s="147"/>
      <c r="J174" s="119"/>
    </row>
    <row r="175" spans="1:10">
      <c r="A175" s="147"/>
      <c r="B175" s="147"/>
      <c r="D175" s="147"/>
      <c r="E175" s="147"/>
      <c r="J175" s="119"/>
    </row>
    <row r="176" spans="1:10">
      <c r="A176" s="147"/>
      <c r="B176" s="147"/>
      <c r="D176" s="147"/>
      <c r="E176" s="147"/>
      <c r="J176" s="119"/>
    </row>
    <row r="177" spans="1:10">
      <c r="A177" s="147"/>
      <c r="B177" s="147"/>
      <c r="D177" s="147"/>
      <c r="E177" s="147"/>
      <c r="J177" s="119"/>
    </row>
    <row r="178" spans="1:10">
      <c r="A178" s="147"/>
      <c r="B178" s="147"/>
      <c r="D178" s="147"/>
      <c r="E178" s="147"/>
      <c r="J178" s="119"/>
    </row>
    <row r="179" spans="1:10">
      <c r="A179" s="147"/>
      <c r="B179" s="147"/>
      <c r="D179" s="147"/>
      <c r="E179" s="147"/>
      <c r="J179" s="119"/>
    </row>
    <row r="180" spans="1:10">
      <c r="A180" s="147"/>
      <c r="B180" s="147"/>
      <c r="D180" s="147"/>
      <c r="E180" s="147"/>
      <c r="J180" s="119"/>
    </row>
    <row r="181" spans="1:10">
      <c r="A181" s="147"/>
      <c r="B181" s="147"/>
      <c r="D181" s="147"/>
      <c r="E181" s="147"/>
      <c r="J181" s="119"/>
    </row>
    <row r="182" spans="1:10">
      <c r="A182" s="147"/>
      <c r="B182" s="147"/>
      <c r="D182" s="147"/>
      <c r="E182" s="147"/>
      <c r="J182" s="119"/>
    </row>
    <row r="183" spans="1:10">
      <c r="A183" s="147"/>
      <c r="B183" s="147"/>
      <c r="D183" s="147"/>
      <c r="E183" s="147"/>
      <c r="J183" s="119"/>
    </row>
    <row r="184" spans="1:10">
      <c r="A184" s="147"/>
      <c r="B184" s="147"/>
      <c r="D184" s="147"/>
      <c r="E184" s="147"/>
      <c r="J184" s="119"/>
    </row>
    <row r="185" spans="1:10">
      <c r="A185" s="147"/>
      <c r="B185" s="147"/>
      <c r="D185" s="147"/>
      <c r="E185" s="147"/>
      <c r="J185" s="119"/>
    </row>
    <row r="186" spans="1:10">
      <c r="A186" s="147"/>
      <c r="B186" s="147"/>
      <c r="D186" s="147"/>
      <c r="E186" s="147"/>
      <c r="J186" s="119"/>
    </row>
    <row r="187" spans="1:10">
      <c r="A187" s="147"/>
      <c r="B187" s="147"/>
      <c r="D187" s="147"/>
      <c r="E187" s="147"/>
      <c r="J187" s="119"/>
    </row>
    <row r="188" spans="1:10">
      <c r="A188" s="147"/>
      <c r="B188" s="147"/>
      <c r="D188" s="147"/>
      <c r="E188" s="147"/>
      <c r="J188" s="119"/>
    </row>
    <row r="189" spans="1:10">
      <c r="A189" s="147"/>
      <c r="B189" s="147"/>
      <c r="D189" s="147"/>
      <c r="E189" s="147"/>
      <c r="J189" s="119"/>
    </row>
    <row r="190" spans="1:10">
      <c r="A190" s="147"/>
      <c r="B190" s="147"/>
      <c r="D190" s="147"/>
      <c r="E190" s="147"/>
      <c r="J190" s="119"/>
    </row>
    <row r="191" spans="1:10">
      <c r="A191" s="147"/>
      <c r="B191" s="147"/>
      <c r="D191" s="147"/>
      <c r="E191" s="147"/>
      <c r="J191" s="119"/>
    </row>
    <row r="192" spans="1:10">
      <c r="A192" s="147"/>
      <c r="B192" s="147"/>
      <c r="D192" s="147"/>
      <c r="E192" s="147"/>
      <c r="J192" s="119"/>
    </row>
    <row r="193" spans="1:10">
      <c r="A193" s="147"/>
      <c r="B193" s="147"/>
      <c r="D193" s="147"/>
      <c r="E193" s="147"/>
      <c r="J193" s="119"/>
    </row>
    <row r="194" spans="1:10">
      <c r="A194" s="147"/>
      <c r="B194" s="147"/>
      <c r="D194" s="147"/>
      <c r="E194" s="147"/>
      <c r="J194" s="119"/>
    </row>
    <row r="195" spans="1:10">
      <c r="A195" s="147"/>
      <c r="B195" s="147"/>
      <c r="D195" s="147"/>
      <c r="E195" s="147"/>
      <c r="J195" s="119"/>
    </row>
    <row r="196" spans="1:10">
      <c r="A196" s="147"/>
      <c r="B196" s="147"/>
      <c r="D196" s="147"/>
      <c r="E196" s="147"/>
      <c r="J196" s="119"/>
    </row>
    <row r="197" spans="1:10">
      <c r="A197" s="147"/>
      <c r="B197" s="147"/>
      <c r="D197" s="147"/>
      <c r="E197" s="147"/>
      <c r="J197" s="119"/>
    </row>
    <row r="198" spans="1:10">
      <c r="A198" s="147"/>
      <c r="B198" s="147"/>
      <c r="D198" s="147"/>
      <c r="E198" s="147"/>
      <c r="J198" s="119"/>
    </row>
    <row r="199" spans="1:10">
      <c r="A199" s="147"/>
      <c r="B199" s="147"/>
      <c r="D199" s="147"/>
      <c r="E199" s="147"/>
      <c r="J199" s="119"/>
    </row>
    <row r="200" spans="1:10">
      <c r="A200" s="147"/>
      <c r="B200" s="147"/>
      <c r="D200" s="147"/>
      <c r="E200" s="147"/>
      <c r="J200" s="119"/>
    </row>
    <row r="201" spans="1:10">
      <c r="A201" s="147"/>
      <c r="B201" s="147"/>
      <c r="D201" s="147"/>
      <c r="E201" s="147"/>
      <c r="J201" s="119"/>
    </row>
    <row r="202" spans="1:10">
      <c r="A202" s="147"/>
      <c r="B202" s="147"/>
      <c r="D202" s="147"/>
      <c r="E202" s="147"/>
      <c r="J202" s="119"/>
    </row>
    <row r="203" spans="1:10">
      <c r="A203" s="147"/>
      <c r="B203" s="147"/>
      <c r="D203" s="147"/>
      <c r="E203" s="147"/>
      <c r="J203" s="119"/>
    </row>
    <row r="204" spans="1:10">
      <c r="A204" s="147"/>
      <c r="B204" s="147"/>
      <c r="D204" s="147"/>
      <c r="E204" s="147"/>
      <c r="J204" s="119"/>
    </row>
    <row r="205" spans="1:10">
      <c r="A205" s="147"/>
      <c r="B205" s="147"/>
      <c r="D205" s="147"/>
      <c r="E205" s="147"/>
      <c r="J205" s="119"/>
    </row>
    <row r="206" spans="1:10">
      <c r="A206" s="147"/>
      <c r="B206" s="147"/>
      <c r="D206" s="147"/>
      <c r="E206" s="147"/>
      <c r="J206" s="119"/>
    </row>
    <row r="207" spans="1:10">
      <c r="A207" s="147"/>
      <c r="B207" s="147"/>
      <c r="D207" s="147"/>
      <c r="E207" s="147"/>
      <c r="J207" s="119"/>
    </row>
    <row r="208" spans="1:10">
      <c r="A208" s="147"/>
      <c r="B208" s="147"/>
      <c r="D208" s="147"/>
      <c r="E208" s="147"/>
      <c r="J208" s="119"/>
    </row>
    <row r="209" spans="1:10">
      <c r="A209" s="147"/>
      <c r="B209" s="147"/>
      <c r="D209" s="147"/>
      <c r="E209" s="147"/>
      <c r="J209" s="119"/>
    </row>
    <row r="210" spans="1:10">
      <c r="A210" s="147"/>
      <c r="B210" s="147"/>
      <c r="D210" s="147"/>
      <c r="E210" s="147"/>
      <c r="J210" s="119"/>
    </row>
    <row r="211" spans="1:10">
      <c r="A211" s="147"/>
      <c r="B211" s="147"/>
      <c r="D211" s="147"/>
      <c r="E211" s="147"/>
      <c r="J211" s="119"/>
    </row>
    <row r="212" spans="1:10">
      <c r="A212" s="147"/>
      <c r="B212" s="147"/>
      <c r="D212" s="147"/>
      <c r="E212" s="147"/>
      <c r="J212" s="119"/>
    </row>
    <row r="213" spans="1:10">
      <c r="A213" s="147"/>
      <c r="B213" s="147"/>
      <c r="D213" s="147"/>
      <c r="E213" s="147"/>
      <c r="J213" s="119"/>
    </row>
    <row r="214" spans="1:10">
      <c r="A214" s="147"/>
      <c r="B214" s="147"/>
      <c r="D214" s="147"/>
      <c r="E214" s="147"/>
      <c r="J214" s="119"/>
    </row>
    <row r="215" spans="1:10">
      <c r="A215" s="147"/>
      <c r="B215" s="147"/>
      <c r="D215" s="147"/>
      <c r="E215" s="147"/>
      <c r="J215" s="119"/>
    </row>
    <row r="216" spans="1:10">
      <c r="A216" s="147"/>
      <c r="B216" s="147"/>
      <c r="D216" s="147"/>
      <c r="E216" s="147"/>
      <c r="J216" s="119"/>
    </row>
    <row r="217" spans="1:10">
      <c r="A217" s="147"/>
      <c r="B217" s="147"/>
      <c r="D217" s="147"/>
      <c r="E217" s="147"/>
      <c r="J217" s="119"/>
    </row>
    <row r="218" spans="1:10">
      <c r="A218" s="147"/>
      <c r="B218" s="147"/>
      <c r="D218" s="147"/>
      <c r="E218" s="147"/>
      <c r="J218" s="119"/>
    </row>
    <row r="219" spans="1:10">
      <c r="A219" s="147"/>
      <c r="B219" s="147"/>
      <c r="D219" s="147"/>
      <c r="E219" s="147"/>
      <c r="J219" s="119"/>
    </row>
    <row r="220" spans="1:10">
      <c r="A220" s="147"/>
      <c r="B220" s="147"/>
      <c r="D220" s="147"/>
      <c r="E220" s="147"/>
      <c r="J220" s="119"/>
    </row>
    <row r="221" spans="1:10">
      <c r="A221" s="147"/>
      <c r="B221" s="147"/>
      <c r="D221" s="147"/>
      <c r="E221" s="147"/>
      <c r="J221" s="119"/>
    </row>
    <row r="222" spans="1:10">
      <c r="A222" s="147"/>
      <c r="B222" s="147"/>
      <c r="D222" s="147"/>
      <c r="E222" s="147"/>
      <c r="J222" s="119"/>
    </row>
    <row r="223" spans="1:10">
      <c r="A223" s="147"/>
      <c r="B223" s="147"/>
      <c r="D223" s="147"/>
      <c r="E223" s="147"/>
      <c r="J223" s="119"/>
    </row>
    <row r="224" spans="1:10">
      <c r="A224" s="147"/>
      <c r="B224" s="147"/>
      <c r="D224" s="147"/>
      <c r="E224" s="147"/>
      <c r="J224" s="119"/>
    </row>
    <row r="225" spans="1:10">
      <c r="A225" s="147"/>
      <c r="B225" s="147"/>
      <c r="D225" s="147"/>
      <c r="E225" s="147"/>
      <c r="J225" s="119"/>
    </row>
    <row r="226" spans="1:10">
      <c r="A226" s="147"/>
      <c r="B226" s="147"/>
      <c r="D226" s="147"/>
      <c r="E226" s="147"/>
      <c r="J226" s="119"/>
    </row>
    <row r="227" spans="1:10">
      <c r="A227" s="147"/>
      <c r="B227" s="147"/>
      <c r="D227" s="147"/>
      <c r="E227" s="147"/>
      <c r="J227" s="119"/>
    </row>
    <row r="228" spans="1:10">
      <c r="A228" s="147"/>
      <c r="B228" s="147"/>
      <c r="D228" s="147"/>
      <c r="E228" s="147"/>
      <c r="J228" s="119"/>
    </row>
    <row r="229" spans="1:10">
      <c r="A229" s="147"/>
      <c r="B229" s="147"/>
      <c r="D229" s="147"/>
      <c r="E229" s="147"/>
      <c r="J229" s="119"/>
    </row>
    <row r="230" spans="1:10">
      <c r="A230" s="147"/>
      <c r="B230" s="147"/>
      <c r="D230" s="147"/>
      <c r="E230" s="147"/>
      <c r="J230" s="119"/>
    </row>
    <row r="231" spans="1:10">
      <c r="A231" s="147"/>
      <c r="B231" s="147"/>
      <c r="D231" s="147"/>
      <c r="E231" s="147"/>
      <c r="J231" s="119"/>
    </row>
    <row r="232" spans="1:10">
      <c r="A232" s="147"/>
      <c r="B232" s="147"/>
      <c r="D232" s="147"/>
      <c r="E232" s="147"/>
      <c r="J232" s="119"/>
    </row>
    <row r="233" spans="1:10">
      <c r="A233" s="147"/>
      <c r="B233" s="147"/>
      <c r="D233" s="147"/>
      <c r="E233" s="147"/>
      <c r="J233" s="119"/>
    </row>
    <row r="234" spans="1:10">
      <c r="A234" s="147"/>
      <c r="B234" s="147"/>
      <c r="D234" s="147"/>
      <c r="E234" s="147"/>
      <c r="J234" s="119"/>
    </row>
    <row r="235" spans="1:10">
      <c r="A235" s="147"/>
      <c r="B235" s="147"/>
      <c r="D235" s="147"/>
      <c r="E235" s="147"/>
      <c r="J235" s="119"/>
    </row>
    <row r="236" spans="1:10">
      <c r="A236" s="147"/>
      <c r="B236" s="147"/>
      <c r="D236" s="147"/>
      <c r="E236" s="147"/>
      <c r="J236" s="119"/>
    </row>
    <row r="237" spans="1:10">
      <c r="A237" s="147"/>
      <c r="B237" s="147"/>
      <c r="D237" s="147"/>
      <c r="E237" s="147"/>
      <c r="J237" s="119"/>
    </row>
    <row r="238" spans="1:10">
      <c r="A238" s="147"/>
      <c r="B238" s="147"/>
      <c r="D238" s="147"/>
      <c r="E238" s="147"/>
      <c r="J238" s="119"/>
    </row>
    <row r="239" spans="1:10">
      <c r="A239" s="147"/>
      <c r="B239" s="147"/>
      <c r="D239" s="147"/>
      <c r="E239" s="147"/>
      <c r="J239" s="119"/>
    </row>
    <row r="240" spans="1:10">
      <c r="A240" s="147"/>
      <c r="B240" s="147"/>
      <c r="D240" s="147"/>
      <c r="E240" s="147"/>
      <c r="J240" s="119"/>
    </row>
    <row r="241" spans="1:10">
      <c r="A241" s="147"/>
      <c r="B241" s="147"/>
      <c r="D241" s="147"/>
      <c r="E241" s="147"/>
      <c r="J241" s="119"/>
    </row>
    <row r="242" spans="1:10">
      <c r="A242" s="147"/>
      <c r="B242" s="147"/>
      <c r="D242" s="147"/>
      <c r="E242" s="147"/>
      <c r="J242" s="119"/>
    </row>
    <row r="243" spans="1:10">
      <c r="A243" s="147"/>
      <c r="B243" s="147"/>
      <c r="D243" s="147"/>
      <c r="E243" s="147"/>
      <c r="J243" s="119"/>
    </row>
    <row r="244" spans="1:10">
      <c r="A244" s="147"/>
      <c r="B244" s="147"/>
      <c r="D244" s="147"/>
      <c r="E244" s="147"/>
      <c r="J244" s="119"/>
    </row>
    <row r="245" spans="1:10">
      <c r="A245" s="147"/>
      <c r="B245" s="147"/>
      <c r="D245" s="147"/>
      <c r="E245" s="147"/>
      <c r="J245" s="119"/>
    </row>
    <row r="246" spans="1:10">
      <c r="A246" s="147"/>
      <c r="B246" s="147"/>
      <c r="D246" s="147"/>
      <c r="E246" s="147"/>
      <c r="J246" s="119"/>
    </row>
    <row r="247" spans="1:10">
      <c r="A247" s="147"/>
      <c r="B247" s="147"/>
      <c r="D247" s="147"/>
      <c r="E247" s="147"/>
      <c r="J247" s="119"/>
    </row>
    <row r="248" spans="1:10">
      <c r="A248" s="147"/>
      <c r="B248" s="147"/>
      <c r="D248" s="147"/>
      <c r="E248" s="147"/>
      <c r="J248" s="119"/>
    </row>
    <row r="249" spans="1:10">
      <c r="A249" s="147"/>
      <c r="B249" s="147"/>
      <c r="D249" s="147"/>
      <c r="E249" s="147"/>
      <c r="J249" s="119"/>
    </row>
    <row r="250" spans="1:10">
      <c r="A250" s="147"/>
      <c r="B250" s="147"/>
      <c r="D250" s="147"/>
      <c r="E250" s="147"/>
      <c r="J250" s="119"/>
    </row>
    <row r="251" spans="1:10">
      <c r="A251" s="147"/>
      <c r="B251" s="147"/>
      <c r="D251" s="147"/>
      <c r="E251" s="147"/>
      <c r="J251" s="119"/>
    </row>
    <row r="252" spans="1:10">
      <c r="A252" s="147"/>
      <c r="B252" s="147"/>
      <c r="D252" s="147"/>
      <c r="E252" s="147"/>
      <c r="J252" s="119"/>
    </row>
    <row r="253" spans="1:10">
      <c r="A253" s="147"/>
      <c r="B253" s="147"/>
      <c r="D253" s="147"/>
      <c r="E253" s="147"/>
      <c r="J253" s="119"/>
    </row>
    <row r="254" spans="1:10">
      <c r="A254" s="147"/>
      <c r="B254" s="147"/>
      <c r="D254" s="147"/>
      <c r="E254" s="147"/>
      <c r="J254" s="119"/>
    </row>
    <row r="255" spans="1:10">
      <c r="A255" s="147"/>
      <c r="B255" s="147"/>
      <c r="D255" s="147"/>
      <c r="E255" s="147"/>
      <c r="J255" s="119"/>
    </row>
    <row r="256" spans="1:10">
      <c r="A256" s="147"/>
      <c r="B256" s="147"/>
      <c r="D256" s="147"/>
      <c r="E256" s="147"/>
      <c r="J256" s="119"/>
    </row>
    <row r="257" spans="1:10">
      <c r="A257" s="147"/>
      <c r="B257" s="147"/>
      <c r="D257" s="147"/>
      <c r="E257" s="147"/>
      <c r="J257" s="119"/>
    </row>
    <row r="258" spans="1:10">
      <c r="A258" s="147"/>
      <c r="B258" s="147"/>
      <c r="D258" s="147"/>
      <c r="E258" s="147"/>
      <c r="J258" s="119"/>
    </row>
    <row r="259" spans="1:10">
      <c r="A259" s="147"/>
      <c r="B259" s="147"/>
      <c r="D259" s="147"/>
      <c r="E259" s="147"/>
      <c r="J259" s="119"/>
    </row>
    <row r="260" spans="1:10">
      <c r="A260" s="147"/>
      <c r="B260" s="147"/>
      <c r="D260" s="147"/>
      <c r="E260" s="147"/>
      <c r="J260" s="119"/>
    </row>
    <row r="261" spans="1:10">
      <c r="A261" s="147"/>
      <c r="B261" s="147"/>
      <c r="D261" s="147"/>
      <c r="E261" s="147"/>
      <c r="J261" s="119"/>
    </row>
    <row r="262" spans="1:10">
      <c r="A262" s="147"/>
      <c r="B262" s="147"/>
      <c r="D262" s="147"/>
      <c r="E262" s="147"/>
      <c r="J262" s="119"/>
    </row>
    <row r="263" spans="1:10">
      <c r="A263" s="147"/>
      <c r="B263" s="147"/>
      <c r="D263" s="147"/>
      <c r="E263" s="147"/>
      <c r="J263" s="119"/>
    </row>
    <row r="264" spans="1:10">
      <c r="A264" s="147"/>
      <c r="B264" s="147"/>
      <c r="D264" s="147"/>
      <c r="E264" s="147"/>
      <c r="J264" s="119"/>
    </row>
    <row r="265" spans="1:10">
      <c r="A265" s="147"/>
      <c r="B265" s="147"/>
      <c r="D265" s="147"/>
      <c r="E265" s="147"/>
      <c r="J265" s="119"/>
    </row>
    <row r="266" spans="1:10">
      <c r="A266" s="147"/>
      <c r="B266" s="147"/>
      <c r="D266" s="147"/>
      <c r="E266" s="147"/>
      <c r="J266" s="119"/>
    </row>
    <row r="267" spans="1:10">
      <c r="A267" s="147"/>
      <c r="B267" s="147"/>
      <c r="D267" s="147"/>
      <c r="E267" s="147"/>
      <c r="J267" s="119"/>
    </row>
    <row r="268" spans="1:10">
      <c r="A268" s="147"/>
      <c r="B268" s="147"/>
      <c r="D268" s="147"/>
      <c r="E268" s="147"/>
      <c r="J268" s="119"/>
    </row>
    <row r="269" spans="1:10">
      <c r="A269" s="147"/>
      <c r="B269" s="147"/>
      <c r="D269" s="147"/>
      <c r="E269" s="147"/>
      <c r="J269" s="119"/>
    </row>
    <row r="270" spans="1:10">
      <c r="A270" s="147"/>
      <c r="B270" s="147"/>
      <c r="D270" s="147"/>
      <c r="E270" s="147"/>
      <c r="J270" s="119"/>
    </row>
    <row r="271" spans="1:10">
      <c r="A271" s="147"/>
      <c r="B271" s="147"/>
      <c r="D271" s="147"/>
      <c r="E271" s="147"/>
      <c r="J271" s="119"/>
    </row>
    <row r="272" spans="1:10">
      <c r="A272" s="147"/>
      <c r="B272" s="147"/>
      <c r="D272" s="147"/>
      <c r="E272" s="147"/>
      <c r="J272" s="119"/>
    </row>
    <row r="273" spans="1:10">
      <c r="A273" s="147"/>
      <c r="B273" s="147"/>
      <c r="D273" s="147"/>
      <c r="E273" s="147"/>
      <c r="J273" s="119"/>
    </row>
    <row r="274" spans="1:10">
      <c r="A274" s="147"/>
      <c r="B274" s="147"/>
      <c r="D274" s="147"/>
      <c r="E274" s="147"/>
      <c r="J274" s="119"/>
    </row>
    <row r="275" spans="1:10">
      <c r="A275" s="147"/>
      <c r="B275" s="147"/>
      <c r="D275" s="147"/>
      <c r="E275" s="147"/>
      <c r="J275" s="119"/>
    </row>
    <row r="276" spans="1:10">
      <c r="A276" s="147"/>
      <c r="B276" s="147"/>
      <c r="D276" s="147"/>
      <c r="E276" s="147"/>
      <c r="J276" s="119"/>
    </row>
    <row r="277" spans="1:10">
      <c r="A277" s="147"/>
      <c r="B277" s="147"/>
      <c r="D277" s="147"/>
      <c r="E277" s="147"/>
      <c r="J277" s="119"/>
    </row>
    <row r="278" spans="1:10">
      <c r="A278" s="147"/>
      <c r="B278" s="147"/>
      <c r="D278" s="147"/>
      <c r="E278" s="147"/>
      <c r="J278" s="119"/>
    </row>
    <row r="279" spans="1:10">
      <c r="A279" s="147"/>
      <c r="B279" s="147"/>
      <c r="D279" s="147"/>
      <c r="E279" s="147"/>
      <c r="J279" s="119"/>
    </row>
    <row r="280" spans="1:10">
      <c r="A280" s="147"/>
      <c r="B280" s="147"/>
      <c r="D280" s="147"/>
      <c r="E280" s="147"/>
      <c r="J280" s="119"/>
    </row>
    <row r="281" spans="1:10">
      <c r="A281" s="147"/>
      <c r="B281" s="147"/>
      <c r="D281" s="147"/>
      <c r="E281" s="147"/>
      <c r="J281" s="119"/>
    </row>
    <row r="282" spans="1:10">
      <c r="A282" s="147"/>
      <c r="B282" s="147"/>
      <c r="D282" s="147"/>
      <c r="E282" s="147"/>
      <c r="J282" s="119"/>
    </row>
    <row r="283" spans="1:10">
      <c r="A283" s="147"/>
      <c r="B283" s="147"/>
      <c r="D283" s="147"/>
      <c r="E283" s="147"/>
      <c r="J283" s="119"/>
    </row>
    <row r="284" spans="1:10">
      <c r="A284" s="147"/>
      <c r="B284" s="147"/>
      <c r="D284" s="147"/>
      <c r="E284" s="147"/>
      <c r="J284" s="119"/>
    </row>
    <row r="285" spans="1:10">
      <c r="A285" s="147"/>
      <c r="B285" s="147"/>
      <c r="D285" s="147"/>
      <c r="E285" s="147"/>
      <c r="J285" s="119"/>
    </row>
    <row r="286" spans="1:10">
      <c r="A286" s="147"/>
      <c r="B286" s="147"/>
      <c r="D286" s="147"/>
      <c r="E286" s="147"/>
      <c r="J286" s="119"/>
    </row>
    <row r="287" spans="1:10">
      <c r="A287" s="147"/>
      <c r="B287" s="147"/>
      <c r="D287" s="147"/>
      <c r="E287" s="147"/>
      <c r="J287" s="119"/>
    </row>
    <row r="288" spans="1:10">
      <c r="A288" s="147"/>
      <c r="B288" s="147"/>
      <c r="D288" s="147"/>
      <c r="E288" s="147"/>
      <c r="J288" s="119"/>
    </row>
    <row r="289" spans="1:10">
      <c r="A289" s="147"/>
      <c r="B289" s="147"/>
      <c r="D289" s="147"/>
      <c r="E289" s="147"/>
      <c r="J289" s="119"/>
    </row>
    <row r="290" spans="1:10">
      <c r="A290" s="147"/>
      <c r="B290" s="147"/>
      <c r="D290" s="147"/>
      <c r="E290" s="147"/>
      <c r="J290" s="119"/>
    </row>
    <row r="291" spans="1:10">
      <c r="A291" s="147"/>
      <c r="B291" s="147"/>
      <c r="D291" s="147"/>
      <c r="E291" s="147"/>
      <c r="J291" s="119"/>
    </row>
    <row r="292" spans="1:10">
      <c r="A292" s="147"/>
      <c r="B292" s="147"/>
      <c r="D292" s="147"/>
      <c r="E292" s="147"/>
      <c r="J292" s="119"/>
    </row>
    <row r="293" spans="1:10">
      <c r="A293" s="147"/>
      <c r="B293" s="147"/>
      <c r="D293" s="147"/>
      <c r="E293" s="147"/>
      <c r="J293" s="119"/>
    </row>
    <row r="294" spans="1:10">
      <c r="A294" s="147"/>
      <c r="B294" s="147"/>
      <c r="D294" s="147"/>
      <c r="E294" s="147"/>
      <c r="J294" s="119"/>
    </row>
    <row r="295" spans="1:10">
      <c r="A295" s="147"/>
      <c r="B295" s="147"/>
      <c r="D295" s="147"/>
      <c r="E295" s="147"/>
      <c r="J295" s="119"/>
    </row>
    <row r="296" spans="1:10">
      <c r="A296" s="147"/>
      <c r="B296" s="147"/>
      <c r="D296" s="147"/>
      <c r="E296" s="147"/>
      <c r="J296" s="119"/>
    </row>
    <row r="297" spans="1:10">
      <c r="A297" s="147"/>
      <c r="B297" s="147"/>
      <c r="D297" s="147"/>
      <c r="E297" s="147"/>
      <c r="J297" s="119"/>
    </row>
    <row r="298" spans="1:10">
      <c r="A298" s="147"/>
      <c r="B298" s="147"/>
      <c r="D298" s="147"/>
      <c r="E298" s="147"/>
      <c r="J298" s="119"/>
    </row>
    <row r="299" spans="1:10">
      <c r="A299" s="147"/>
      <c r="B299" s="147"/>
      <c r="D299" s="147"/>
      <c r="E299" s="147"/>
      <c r="J299" s="119"/>
    </row>
    <row r="300" spans="1:10">
      <c r="A300" s="147"/>
      <c r="B300" s="147"/>
      <c r="D300" s="147"/>
      <c r="E300" s="147"/>
      <c r="J300" s="119"/>
    </row>
    <row r="301" spans="1:10">
      <c r="A301" s="147"/>
      <c r="B301" s="147"/>
      <c r="D301" s="147"/>
      <c r="E301" s="147"/>
      <c r="J301" s="119"/>
    </row>
    <row r="302" spans="1:10">
      <c r="A302" s="147"/>
      <c r="B302" s="147"/>
      <c r="D302" s="147"/>
      <c r="E302" s="147"/>
      <c r="J302" s="119"/>
    </row>
    <row r="303" spans="1:10">
      <c r="A303" s="147"/>
      <c r="B303" s="147"/>
      <c r="D303" s="147"/>
      <c r="E303" s="147"/>
      <c r="J303" s="119"/>
    </row>
    <row r="304" spans="1:10">
      <c r="A304" s="147"/>
      <c r="B304" s="147"/>
      <c r="D304" s="147"/>
      <c r="E304" s="147"/>
      <c r="J304" s="119"/>
    </row>
    <row r="305" spans="1:10">
      <c r="A305" s="147"/>
      <c r="B305" s="147"/>
      <c r="D305" s="147"/>
      <c r="E305" s="147"/>
      <c r="J305" s="119"/>
    </row>
    <row r="306" spans="1:10">
      <c r="A306" s="147"/>
      <c r="B306" s="147"/>
      <c r="D306" s="147"/>
      <c r="E306" s="147"/>
      <c r="J306" s="119"/>
    </row>
    <row r="307" spans="1:10">
      <c r="A307" s="147"/>
      <c r="B307" s="147"/>
      <c r="D307" s="147"/>
      <c r="E307" s="147"/>
      <c r="J307" s="119"/>
    </row>
    <row r="308" spans="1:10">
      <c r="A308" s="147"/>
      <c r="B308" s="147"/>
      <c r="D308" s="147"/>
      <c r="E308" s="147"/>
      <c r="J308" s="119"/>
    </row>
    <row r="309" spans="1:10">
      <c r="A309" s="147"/>
      <c r="B309" s="147"/>
      <c r="D309" s="147"/>
      <c r="E309" s="147"/>
      <c r="J309" s="119"/>
    </row>
    <row r="310" spans="1:10">
      <c r="A310" s="147"/>
      <c r="B310" s="147"/>
      <c r="D310" s="147"/>
      <c r="E310" s="147"/>
      <c r="J310" s="119"/>
    </row>
    <row r="311" spans="1:10">
      <c r="A311" s="147"/>
      <c r="B311" s="147"/>
      <c r="D311" s="147"/>
      <c r="E311" s="147"/>
      <c r="J311" s="119"/>
    </row>
    <row r="312" spans="1:10">
      <c r="A312" s="147"/>
      <c r="B312" s="147"/>
      <c r="D312" s="147"/>
      <c r="E312" s="147"/>
      <c r="J312" s="119"/>
    </row>
    <row r="313" spans="1:10">
      <c r="A313" s="147"/>
      <c r="B313" s="147"/>
      <c r="D313" s="147"/>
      <c r="E313" s="147"/>
      <c r="J313" s="119"/>
    </row>
    <row r="314" spans="1:10">
      <c r="A314" s="147"/>
      <c r="B314" s="147"/>
      <c r="D314" s="147"/>
      <c r="E314" s="147"/>
      <c r="J314" s="119"/>
    </row>
    <row r="315" spans="1:10">
      <c r="A315" s="147"/>
      <c r="B315" s="147"/>
      <c r="D315" s="147"/>
      <c r="E315" s="147"/>
      <c r="J315" s="119"/>
    </row>
    <row r="316" spans="1:10">
      <c r="A316" s="147"/>
      <c r="B316" s="147"/>
      <c r="D316" s="147"/>
      <c r="E316" s="147"/>
      <c r="J316" s="119"/>
    </row>
    <row r="317" spans="1:10">
      <c r="A317" s="147"/>
      <c r="B317" s="147"/>
      <c r="D317" s="147"/>
      <c r="E317" s="147"/>
      <c r="J317" s="119"/>
    </row>
    <row r="318" spans="1:10">
      <c r="A318" s="147"/>
      <c r="B318" s="147"/>
      <c r="D318" s="147"/>
      <c r="E318" s="147"/>
      <c r="J318" s="119"/>
    </row>
    <row r="319" spans="1:10">
      <c r="A319" s="147"/>
      <c r="B319" s="147"/>
      <c r="D319" s="147"/>
      <c r="E319" s="147"/>
      <c r="J319" s="119"/>
    </row>
    <row r="320" spans="1:10">
      <c r="A320" s="147"/>
      <c r="B320" s="147"/>
      <c r="D320" s="147"/>
      <c r="E320" s="147"/>
      <c r="J320" s="119"/>
    </row>
    <row r="321" spans="1:10">
      <c r="A321" s="147"/>
      <c r="B321" s="147"/>
      <c r="D321" s="147"/>
      <c r="E321" s="147"/>
      <c r="J321" s="119"/>
    </row>
    <row r="322" spans="1:10">
      <c r="A322" s="147"/>
      <c r="B322" s="147"/>
      <c r="D322" s="147"/>
      <c r="E322" s="147"/>
      <c r="J322" s="119"/>
    </row>
    <row r="323" spans="1:10">
      <c r="A323" s="147"/>
      <c r="B323" s="147"/>
      <c r="D323" s="147"/>
      <c r="E323" s="147"/>
      <c r="J323" s="119"/>
    </row>
    <row r="324" spans="1:10">
      <c r="A324" s="147"/>
      <c r="B324" s="147"/>
      <c r="D324" s="147"/>
      <c r="E324" s="147"/>
      <c r="J324" s="119"/>
    </row>
    <row r="325" spans="1:10">
      <c r="A325" s="147"/>
      <c r="B325" s="147"/>
      <c r="D325" s="147"/>
      <c r="E325" s="147"/>
      <c r="J325" s="119"/>
    </row>
    <row r="326" spans="1:10">
      <c r="A326" s="147"/>
      <c r="B326" s="147"/>
      <c r="D326" s="147"/>
      <c r="E326" s="147"/>
      <c r="J326" s="119"/>
    </row>
    <row r="327" spans="1:10">
      <c r="A327" s="147"/>
      <c r="B327" s="147"/>
      <c r="D327" s="147"/>
      <c r="E327" s="147"/>
      <c r="J327" s="119"/>
    </row>
    <row r="328" spans="1:10">
      <c r="A328" s="147"/>
      <c r="B328" s="147"/>
      <c r="D328" s="147"/>
      <c r="E328" s="147"/>
      <c r="J328" s="119"/>
    </row>
    <row r="329" spans="1:10">
      <c r="A329" s="147"/>
      <c r="B329" s="147"/>
      <c r="D329" s="147"/>
      <c r="E329" s="147"/>
      <c r="J329" s="119"/>
    </row>
    <row r="330" spans="1:10">
      <c r="A330" s="147"/>
      <c r="B330" s="147"/>
      <c r="D330" s="147"/>
      <c r="E330" s="147"/>
      <c r="J330" s="119"/>
    </row>
    <row r="331" spans="1:10">
      <c r="A331" s="147"/>
      <c r="B331" s="147"/>
      <c r="D331" s="147"/>
      <c r="E331" s="147"/>
      <c r="J331" s="119"/>
    </row>
    <row r="332" spans="1:10">
      <c r="A332" s="147"/>
      <c r="B332" s="147"/>
      <c r="D332" s="147"/>
      <c r="E332" s="147"/>
      <c r="J332" s="119"/>
    </row>
    <row r="333" spans="1:10">
      <c r="A333" s="147"/>
      <c r="B333" s="147"/>
      <c r="D333" s="147"/>
      <c r="E333" s="147"/>
      <c r="J333" s="119"/>
    </row>
    <row r="334" spans="1:10">
      <c r="A334" s="147"/>
      <c r="B334" s="147"/>
      <c r="D334" s="147"/>
      <c r="E334" s="147"/>
      <c r="J334" s="119"/>
    </row>
    <row r="335" spans="1:10">
      <c r="A335" s="147"/>
      <c r="B335" s="147"/>
      <c r="D335" s="147"/>
      <c r="E335" s="147"/>
      <c r="J335" s="119"/>
    </row>
    <row r="336" spans="1:10">
      <c r="A336" s="147"/>
      <c r="B336" s="147"/>
      <c r="D336" s="147"/>
      <c r="E336" s="147"/>
      <c r="J336" s="119"/>
    </row>
    <row r="337" spans="1:10">
      <c r="A337" s="147"/>
      <c r="B337" s="147"/>
      <c r="D337" s="147"/>
      <c r="E337" s="147"/>
      <c r="J337" s="119"/>
    </row>
    <row r="338" spans="1:10">
      <c r="A338" s="147"/>
      <c r="B338" s="147"/>
      <c r="D338" s="147"/>
      <c r="E338" s="147"/>
      <c r="J338" s="119"/>
    </row>
    <row r="339" spans="1:10">
      <c r="A339" s="147"/>
      <c r="B339" s="147"/>
      <c r="D339" s="147"/>
      <c r="E339" s="147"/>
      <c r="J339" s="119"/>
    </row>
    <row r="340" spans="1:10">
      <c r="A340" s="147"/>
      <c r="B340" s="147"/>
      <c r="D340" s="147"/>
      <c r="E340" s="147"/>
      <c r="J340" s="119"/>
    </row>
    <row r="341" spans="1:10">
      <c r="A341" s="147"/>
      <c r="B341" s="147"/>
      <c r="D341" s="147"/>
      <c r="E341" s="147"/>
      <c r="J341" s="119"/>
    </row>
    <row r="342" spans="1:10">
      <c r="A342" s="147"/>
      <c r="B342" s="147"/>
      <c r="D342" s="147"/>
      <c r="E342" s="147"/>
      <c r="J342" s="119"/>
    </row>
    <row r="343" spans="1:10">
      <c r="A343" s="147"/>
      <c r="B343" s="147"/>
      <c r="D343" s="147"/>
      <c r="E343" s="147"/>
      <c r="J343" s="119"/>
    </row>
    <row r="344" spans="1:10">
      <c r="A344" s="147"/>
      <c r="B344" s="147"/>
      <c r="D344" s="147"/>
      <c r="E344" s="147"/>
      <c r="J344" s="119"/>
    </row>
    <row r="345" spans="1:10">
      <c r="A345" s="147"/>
      <c r="B345" s="147"/>
      <c r="D345" s="147"/>
      <c r="E345" s="147"/>
      <c r="J345" s="119"/>
    </row>
    <row r="346" spans="1:10">
      <c r="A346" s="147"/>
      <c r="B346" s="147"/>
      <c r="D346" s="147"/>
      <c r="E346" s="147"/>
      <c r="J346" s="119"/>
    </row>
    <row r="347" spans="1:10">
      <c r="A347" s="147"/>
      <c r="B347" s="147"/>
      <c r="D347" s="147"/>
      <c r="E347" s="147"/>
      <c r="J347" s="119"/>
    </row>
    <row r="348" spans="1:10">
      <c r="A348" s="147"/>
      <c r="B348" s="147"/>
      <c r="D348" s="147"/>
      <c r="E348" s="147"/>
      <c r="J348" s="119"/>
    </row>
    <row r="349" spans="1:10">
      <c r="A349" s="147"/>
      <c r="B349" s="147"/>
      <c r="D349" s="147"/>
      <c r="E349" s="147"/>
      <c r="J349" s="119"/>
    </row>
    <row r="350" spans="1:10">
      <c r="A350" s="147"/>
      <c r="B350" s="147"/>
      <c r="D350" s="147"/>
      <c r="E350" s="147"/>
      <c r="J350" s="119"/>
    </row>
    <row r="351" spans="1:10">
      <c r="A351" s="147"/>
      <c r="B351" s="147"/>
      <c r="D351" s="147"/>
      <c r="E351" s="147"/>
      <c r="J351" s="119"/>
    </row>
    <row r="352" spans="1:10">
      <c r="A352" s="147"/>
      <c r="B352" s="147"/>
      <c r="D352" s="147"/>
      <c r="E352" s="147"/>
      <c r="J352" s="119"/>
    </row>
    <row r="353" spans="1:10">
      <c r="A353" s="147"/>
      <c r="B353" s="147"/>
      <c r="D353" s="147"/>
      <c r="E353" s="147"/>
      <c r="J353" s="119"/>
    </row>
    <row r="354" spans="1:10">
      <c r="A354" s="147"/>
      <c r="B354" s="147"/>
      <c r="D354" s="147"/>
      <c r="E354" s="147"/>
      <c r="J354" s="119"/>
    </row>
    <row r="355" spans="1:10">
      <c r="A355" s="147"/>
      <c r="B355" s="147"/>
      <c r="D355" s="147"/>
      <c r="E355" s="147"/>
      <c r="J355" s="119"/>
    </row>
    <row r="356" spans="1:10">
      <c r="A356" s="147"/>
      <c r="B356" s="147"/>
      <c r="D356" s="147"/>
      <c r="E356" s="147"/>
      <c r="J356" s="119"/>
    </row>
    <row r="357" spans="1:10">
      <c r="A357" s="147"/>
      <c r="B357" s="147"/>
      <c r="D357" s="147"/>
      <c r="E357" s="147"/>
      <c r="J357" s="119"/>
    </row>
    <row r="358" spans="1:10">
      <c r="A358" s="147"/>
      <c r="B358" s="147"/>
      <c r="D358" s="147"/>
      <c r="E358" s="147"/>
      <c r="J358" s="119"/>
    </row>
    <row r="359" spans="1:10">
      <c r="A359" s="147"/>
      <c r="B359" s="147"/>
      <c r="D359" s="147"/>
      <c r="E359" s="147"/>
      <c r="J359" s="119"/>
    </row>
    <row r="360" spans="1:10">
      <c r="A360" s="147"/>
      <c r="B360" s="147"/>
      <c r="D360" s="147"/>
      <c r="E360" s="147"/>
      <c r="J360" s="119"/>
    </row>
    <row r="361" spans="1:10">
      <c r="A361" s="147"/>
      <c r="B361" s="147"/>
      <c r="D361" s="147"/>
      <c r="E361" s="147"/>
      <c r="J361" s="119"/>
    </row>
    <row r="362" spans="1:10">
      <c r="A362" s="147"/>
      <c r="B362" s="147"/>
      <c r="D362" s="147"/>
      <c r="E362" s="147"/>
      <c r="J362" s="119"/>
    </row>
    <row r="363" spans="1:10">
      <c r="A363" s="147"/>
      <c r="B363" s="147"/>
      <c r="D363" s="147"/>
      <c r="E363" s="147"/>
      <c r="J363" s="119"/>
    </row>
    <row r="364" spans="1:10">
      <c r="A364" s="147"/>
      <c r="B364" s="147"/>
      <c r="D364" s="147"/>
      <c r="E364" s="147"/>
      <c r="J364" s="119"/>
    </row>
    <row r="365" spans="1:10">
      <c r="A365" s="147"/>
      <c r="B365" s="147"/>
      <c r="D365" s="147"/>
      <c r="E365" s="147"/>
      <c r="J365" s="119"/>
    </row>
    <row r="366" spans="1:10">
      <c r="A366" s="147"/>
      <c r="B366" s="147"/>
      <c r="D366" s="147"/>
      <c r="E366" s="147"/>
      <c r="J366" s="119"/>
    </row>
    <row r="367" spans="1:10">
      <c r="A367" s="147"/>
      <c r="B367" s="147"/>
      <c r="D367" s="147"/>
      <c r="E367" s="147"/>
      <c r="J367" s="119"/>
    </row>
    <row r="368" spans="1:10">
      <c r="A368" s="147"/>
      <c r="B368" s="147"/>
      <c r="D368" s="147"/>
      <c r="E368" s="147"/>
      <c r="J368" s="119"/>
    </row>
    <row r="369" spans="1:10">
      <c r="A369" s="147"/>
      <c r="B369" s="147"/>
      <c r="D369" s="147"/>
      <c r="E369" s="147"/>
      <c r="J369" s="119"/>
    </row>
    <row r="370" spans="1:10">
      <c r="A370" s="147"/>
      <c r="B370" s="147"/>
      <c r="D370" s="147"/>
      <c r="E370" s="147"/>
      <c r="J370" s="119"/>
    </row>
    <row r="371" spans="1:10">
      <c r="A371" s="147"/>
      <c r="B371" s="147"/>
      <c r="D371" s="147"/>
      <c r="E371" s="147"/>
      <c r="J371" s="119"/>
    </row>
    <row r="372" spans="1:10">
      <c r="A372" s="147"/>
      <c r="B372" s="147"/>
      <c r="D372" s="147"/>
      <c r="E372" s="147"/>
      <c r="J372" s="119"/>
    </row>
    <row r="373" spans="1:10">
      <c r="A373" s="147"/>
      <c r="B373" s="147"/>
      <c r="D373" s="147"/>
      <c r="E373" s="147"/>
      <c r="J373" s="119"/>
    </row>
    <row r="374" spans="1:10">
      <c r="A374" s="147"/>
      <c r="B374" s="147"/>
      <c r="D374" s="147"/>
      <c r="E374" s="147"/>
      <c r="J374" s="119"/>
    </row>
    <row r="375" spans="1:10">
      <c r="A375" s="147"/>
      <c r="B375" s="147"/>
      <c r="D375" s="147"/>
      <c r="E375" s="147"/>
      <c r="J375" s="119"/>
    </row>
    <row r="376" spans="1:10">
      <c r="A376" s="147"/>
      <c r="B376" s="147"/>
      <c r="D376" s="147"/>
      <c r="E376" s="147"/>
      <c r="J376" s="119"/>
    </row>
    <row r="377" spans="1:10">
      <c r="A377" s="147"/>
      <c r="B377" s="147"/>
      <c r="D377" s="147"/>
      <c r="E377" s="147"/>
      <c r="J377" s="119"/>
    </row>
    <row r="378" spans="1:10">
      <c r="A378" s="147"/>
      <c r="B378" s="147"/>
      <c r="D378" s="147"/>
      <c r="E378" s="147"/>
      <c r="J378" s="119"/>
    </row>
    <row r="379" spans="1:10">
      <c r="A379" s="147"/>
      <c r="B379" s="147"/>
      <c r="D379" s="147"/>
      <c r="E379" s="147"/>
      <c r="J379" s="119"/>
    </row>
    <row r="380" spans="1:10">
      <c r="A380" s="147"/>
      <c r="B380" s="147"/>
      <c r="D380" s="147"/>
      <c r="E380" s="147"/>
      <c r="J380" s="119"/>
    </row>
    <row r="381" spans="1:10">
      <c r="A381" s="147"/>
      <c r="B381" s="147"/>
      <c r="D381" s="147"/>
      <c r="E381" s="147"/>
      <c r="J381" s="119"/>
    </row>
    <row r="382" spans="1:10">
      <c r="A382" s="147"/>
      <c r="B382" s="147"/>
      <c r="D382" s="147"/>
      <c r="E382" s="147"/>
      <c r="J382" s="119"/>
    </row>
    <row r="383" spans="1:10">
      <c r="A383" s="147"/>
      <c r="B383" s="147"/>
      <c r="D383" s="147"/>
      <c r="E383" s="147"/>
      <c r="J383" s="119"/>
    </row>
    <row r="384" spans="1:10">
      <c r="A384" s="147"/>
      <c r="B384" s="147"/>
      <c r="D384" s="147"/>
      <c r="E384" s="147"/>
      <c r="J384" s="119"/>
    </row>
    <row r="385" spans="1:10">
      <c r="A385" s="147"/>
      <c r="B385" s="147"/>
      <c r="D385" s="147"/>
      <c r="E385" s="147"/>
      <c r="J385" s="119"/>
    </row>
    <row r="386" spans="1:10">
      <c r="A386" s="147"/>
      <c r="B386" s="147"/>
      <c r="D386" s="147"/>
      <c r="E386" s="147"/>
      <c r="J386" s="119"/>
    </row>
    <row r="387" spans="1:10">
      <c r="A387" s="147"/>
      <c r="B387" s="147"/>
      <c r="D387" s="147"/>
      <c r="E387" s="147"/>
      <c r="J387" s="119"/>
    </row>
    <row r="388" spans="1:10">
      <c r="A388" s="147"/>
      <c r="B388" s="147"/>
      <c r="D388" s="147"/>
      <c r="E388" s="147"/>
      <c r="J388" s="119"/>
    </row>
    <row r="389" spans="1:10">
      <c r="A389" s="147"/>
      <c r="B389" s="147"/>
      <c r="D389" s="147"/>
      <c r="E389" s="147"/>
      <c r="J389" s="119"/>
    </row>
    <row r="390" spans="1:10">
      <c r="A390" s="147"/>
      <c r="B390" s="147"/>
      <c r="D390" s="147"/>
      <c r="E390" s="147"/>
      <c r="J390" s="119"/>
    </row>
    <row r="391" spans="1:10">
      <c r="A391" s="147"/>
      <c r="B391" s="147"/>
      <c r="D391" s="147"/>
      <c r="E391" s="147"/>
      <c r="J391" s="119"/>
    </row>
    <row r="392" spans="1:10">
      <c r="A392" s="147"/>
      <c r="B392" s="147"/>
      <c r="D392" s="147"/>
      <c r="E392" s="147"/>
      <c r="J392" s="119"/>
    </row>
    <row r="393" spans="1:10">
      <c r="A393" s="147"/>
      <c r="B393" s="147"/>
      <c r="D393" s="147"/>
      <c r="E393" s="147"/>
      <c r="J393" s="119"/>
    </row>
    <row r="394" spans="1:10">
      <c r="A394" s="147"/>
      <c r="B394" s="147"/>
      <c r="D394" s="147"/>
      <c r="E394" s="147"/>
      <c r="J394" s="119"/>
    </row>
    <row r="395" spans="1:10">
      <c r="A395" s="147"/>
      <c r="B395" s="147"/>
      <c r="D395" s="147"/>
      <c r="E395" s="147"/>
      <c r="J395" s="119"/>
    </row>
    <row r="396" spans="1:10">
      <c r="A396" s="147"/>
      <c r="B396" s="147"/>
      <c r="D396" s="147"/>
      <c r="E396" s="147"/>
      <c r="J396" s="119"/>
    </row>
    <row r="397" spans="1:10">
      <c r="A397" s="147"/>
      <c r="B397" s="147"/>
      <c r="D397" s="147"/>
      <c r="E397" s="147"/>
      <c r="J397" s="119"/>
    </row>
    <row r="398" spans="1:10">
      <c r="A398" s="147"/>
      <c r="B398" s="147"/>
      <c r="D398" s="147"/>
      <c r="E398" s="147"/>
      <c r="J398" s="119"/>
    </row>
    <row r="399" spans="1:10">
      <c r="A399" s="147"/>
      <c r="B399" s="147"/>
      <c r="D399" s="147"/>
      <c r="E399" s="147"/>
      <c r="J399" s="119"/>
    </row>
    <row r="400" spans="1:10">
      <c r="A400" s="147"/>
      <c r="B400" s="147"/>
      <c r="D400" s="147"/>
      <c r="E400" s="147"/>
      <c r="J400" s="119"/>
    </row>
    <row r="401" spans="1:10">
      <c r="A401" s="147"/>
      <c r="B401" s="147"/>
      <c r="D401" s="147"/>
      <c r="E401" s="147"/>
      <c r="J401" s="119"/>
    </row>
    <row r="402" spans="1:10">
      <c r="A402" s="147"/>
      <c r="B402" s="147"/>
      <c r="D402" s="147"/>
      <c r="E402" s="147"/>
      <c r="J402" s="119"/>
    </row>
    <row r="403" spans="1:10">
      <c r="A403" s="147"/>
      <c r="B403" s="147"/>
      <c r="D403" s="147"/>
      <c r="E403" s="147"/>
      <c r="J403" s="119"/>
    </row>
    <row r="404" spans="1:10">
      <c r="A404" s="147"/>
      <c r="B404" s="147"/>
      <c r="D404" s="147"/>
      <c r="E404" s="147"/>
      <c r="J404" s="119"/>
    </row>
    <row r="405" spans="1:10">
      <c r="A405" s="147"/>
      <c r="B405" s="147"/>
      <c r="D405" s="147"/>
      <c r="E405" s="147"/>
      <c r="J405" s="119"/>
    </row>
    <row r="406" spans="1:10">
      <c r="A406" s="147"/>
      <c r="B406" s="147"/>
      <c r="D406" s="147"/>
      <c r="E406" s="147"/>
      <c r="J406" s="119"/>
    </row>
    <row r="407" spans="1:10">
      <c r="A407" s="147"/>
      <c r="B407" s="147"/>
      <c r="D407" s="147"/>
      <c r="E407" s="147"/>
      <c r="J407" s="119"/>
    </row>
    <row r="408" spans="1:10">
      <c r="A408" s="147"/>
      <c r="B408" s="147"/>
      <c r="D408" s="147"/>
      <c r="E408" s="147"/>
      <c r="J408" s="119"/>
    </row>
    <row r="409" spans="1:10">
      <c r="A409" s="147"/>
      <c r="B409" s="147"/>
      <c r="D409" s="147"/>
      <c r="E409" s="147"/>
      <c r="J409" s="119"/>
    </row>
    <row r="410" spans="1:10">
      <c r="A410" s="147"/>
      <c r="B410" s="147"/>
      <c r="D410" s="147"/>
      <c r="E410" s="147"/>
      <c r="J410" s="119"/>
    </row>
    <row r="411" spans="1:10">
      <c r="A411" s="147"/>
      <c r="B411" s="147"/>
      <c r="D411" s="147"/>
      <c r="E411" s="147"/>
      <c r="J411" s="119"/>
    </row>
    <row r="412" spans="1:10">
      <c r="A412" s="147"/>
      <c r="B412" s="147"/>
      <c r="D412" s="147"/>
      <c r="E412" s="147"/>
      <c r="J412" s="119"/>
    </row>
    <row r="413" spans="1:10">
      <c r="A413" s="147"/>
      <c r="B413" s="147"/>
      <c r="D413" s="147"/>
      <c r="E413" s="147"/>
      <c r="J413" s="119"/>
    </row>
    <row r="414" spans="1:10">
      <c r="A414" s="147"/>
      <c r="B414" s="147"/>
      <c r="D414" s="147"/>
      <c r="E414" s="147"/>
      <c r="J414" s="119"/>
    </row>
    <row r="415" spans="1:10">
      <c r="A415" s="147"/>
      <c r="B415" s="147"/>
      <c r="D415" s="147"/>
      <c r="E415" s="147"/>
      <c r="J415" s="119"/>
    </row>
    <row r="416" spans="1:10">
      <c r="A416" s="147"/>
      <c r="B416" s="147"/>
      <c r="D416" s="147"/>
      <c r="E416" s="147"/>
      <c r="J416" s="119"/>
    </row>
    <row r="417" spans="1:10">
      <c r="A417" s="147"/>
      <c r="B417" s="147"/>
      <c r="D417" s="147"/>
      <c r="E417" s="147"/>
      <c r="J417" s="119"/>
    </row>
    <row r="418" spans="1:10">
      <c r="A418" s="147"/>
      <c r="B418" s="147"/>
      <c r="D418" s="147"/>
      <c r="E418" s="147"/>
      <c r="J418" s="119"/>
    </row>
    <row r="419" spans="1:10">
      <c r="A419" s="147"/>
      <c r="B419" s="147"/>
      <c r="D419" s="147"/>
      <c r="E419" s="147"/>
      <c r="J419" s="119"/>
    </row>
    <row r="420" spans="1:10">
      <c r="A420" s="147"/>
      <c r="B420" s="147"/>
      <c r="D420" s="147"/>
      <c r="E420" s="147"/>
      <c r="J420" s="119"/>
    </row>
    <row r="421" spans="1:10">
      <c r="A421" s="147"/>
      <c r="B421" s="147"/>
      <c r="D421" s="147"/>
      <c r="E421" s="147"/>
      <c r="J421" s="119"/>
    </row>
    <row r="422" spans="1:10">
      <c r="A422" s="147"/>
      <c r="B422" s="147"/>
      <c r="D422" s="147"/>
      <c r="E422" s="147"/>
      <c r="J422" s="119"/>
    </row>
    <row r="423" spans="1:10">
      <c r="A423" s="147"/>
      <c r="B423" s="147"/>
      <c r="D423" s="147"/>
      <c r="E423" s="147"/>
      <c r="J423" s="119"/>
    </row>
    <row r="424" spans="1:10">
      <c r="A424" s="147"/>
      <c r="B424" s="147"/>
      <c r="D424" s="147"/>
      <c r="E424" s="147"/>
      <c r="J424" s="119"/>
    </row>
    <row r="425" spans="1:10">
      <c r="A425" s="147"/>
      <c r="B425" s="147"/>
      <c r="D425" s="147"/>
      <c r="E425" s="147"/>
      <c r="J425" s="119"/>
    </row>
    <row r="426" spans="1:10">
      <c r="A426" s="147"/>
      <c r="B426" s="147"/>
      <c r="D426" s="147"/>
      <c r="E426" s="147"/>
      <c r="J426" s="119"/>
    </row>
    <row r="427" spans="1:10">
      <c r="A427" s="147"/>
      <c r="B427" s="147"/>
      <c r="D427" s="147"/>
      <c r="E427" s="147"/>
      <c r="J427" s="119"/>
    </row>
    <row r="428" spans="1:10">
      <c r="A428" s="147"/>
      <c r="B428" s="147"/>
      <c r="D428" s="147"/>
      <c r="E428" s="147"/>
      <c r="J428" s="119"/>
    </row>
    <row r="429" spans="1:10">
      <c r="A429" s="147"/>
      <c r="B429" s="147"/>
      <c r="D429" s="147"/>
      <c r="E429" s="147"/>
      <c r="J429" s="119"/>
    </row>
    <row r="430" spans="1:10">
      <c r="A430" s="147"/>
      <c r="B430" s="147"/>
      <c r="D430" s="147"/>
      <c r="E430" s="147"/>
      <c r="J430" s="119"/>
    </row>
    <row r="431" spans="1:10">
      <c r="A431" s="147"/>
      <c r="B431" s="147"/>
      <c r="D431" s="147"/>
      <c r="E431" s="147"/>
      <c r="J431" s="119"/>
    </row>
    <row r="432" spans="1:10">
      <c r="A432" s="147"/>
      <c r="B432" s="147"/>
      <c r="D432" s="147"/>
      <c r="E432" s="147"/>
      <c r="J432" s="119"/>
    </row>
    <row r="433" spans="1:10">
      <c r="A433" s="147"/>
      <c r="B433" s="147"/>
      <c r="D433" s="147"/>
      <c r="E433" s="147"/>
      <c r="J433" s="119"/>
    </row>
    <row r="434" spans="1:10">
      <c r="A434" s="147"/>
      <c r="B434" s="147"/>
      <c r="D434" s="147"/>
      <c r="E434" s="147"/>
      <c r="J434" s="119"/>
    </row>
    <row r="435" spans="1:10">
      <c r="A435" s="147"/>
      <c r="B435" s="147"/>
      <c r="D435" s="147"/>
      <c r="E435" s="147"/>
      <c r="J435" s="119"/>
    </row>
    <row r="436" spans="1:10">
      <c r="A436" s="147"/>
      <c r="B436" s="147"/>
      <c r="D436" s="147"/>
      <c r="E436" s="147"/>
      <c r="J436" s="119"/>
    </row>
    <row r="437" spans="1:10">
      <c r="A437" s="147"/>
      <c r="B437" s="147"/>
      <c r="D437" s="147"/>
      <c r="E437" s="147"/>
      <c r="J437" s="119"/>
    </row>
    <row r="438" spans="1:10">
      <c r="A438" s="147"/>
      <c r="B438" s="147"/>
      <c r="D438" s="147"/>
      <c r="E438" s="147"/>
      <c r="J438" s="119"/>
    </row>
    <row r="439" spans="1:10">
      <c r="A439" s="147"/>
      <c r="B439" s="147"/>
      <c r="D439" s="147"/>
      <c r="E439" s="147"/>
      <c r="J439" s="119"/>
    </row>
    <row r="440" spans="1:10">
      <c r="A440" s="147"/>
      <c r="B440" s="147"/>
      <c r="D440" s="147"/>
      <c r="E440" s="147"/>
      <c r="J440" s="119"/>
    </row>
    <row r="441" spans="1:10">
      <c r="A441" s="147"/>
      <c r="B441" s="147"/>
      <c r="D441" s="147"/>
      <c r="E441" s="147"/>
      <c r="J441" s="119"/>
    </row>
    <row r="442" spans="1:10">
      <c r="A442" s="147"/>
      <c r="B442" s="147"/>
      <c r="D442" s="147"/>
      <c r="E442" s="147"/>
      <c r="J442" s="119"/>
    </row>
    <row r="443" spans="1:10">
      <c r="A443" s="147"/>
      <c r="B443" s="147"/>
      <c r="D443" s="147"/>
      <c r="E443" s="147"/>
      <c r="J443" s="119"/>
    </row>
    <row r="444" spans="1:10">
      <c r="A444" s="147"/>
      <c r="B444" s="147"/>
      <c r="D444" s="147"/>
      <c r="E444" s="147"/>
      <c r="J444" s="119"/>
    </row>
    <row r="445" spans="1:10">
      <c r="A445" s="147"/>
      <c r="B445" s="147"/>
      <c r="D445" s="147"/>
      <c r="E445" s="147"/>
      <c r="J445" s="119"/>
    </row>
    <row r="446" spans="1:10">
      <c r="A446" s="147"/>
      <c r="B446" s="147"/>
      <c r="D446" s="147"/>
      <c r="E446" s="147"/>
      <c r="J446" s="119"/>
    </row>
    <row r="447" spans="1:10">
      <c r="A447" s="147"/>
      <c r="B447" s="147"/>
      <c r="D447" s="147"/>
      <c r="E447" s="147"/>
      <c r="J447" s="119"/>
    </row>
    <row r="448" spans="1:10">
      <c r="A448" s="147"/>
      <c r="B448" s="147"/>
      <c r="D448" s="147"/>
      <c r="E448" s="147"/>
      <c r="J448" s="119"/>
    </row>
    <row r="449" spans="1:10">
      <c r="A449" s="147"/>
      <c r="B449" s="147"/>
      <c r="D449" s="147"/>
      <c r="E449" s="147"/>
      <c r="J449" s="119"/>
    </row>
    <row r="450" spans="1:10">
      <c r="A450" s="147"/>
      <c r="B450" s="147"/>
      <c r="D450" s="147"/>
      <c r="E450" s="147"/>
      <c r="J450" s="119"/>
    </row>
    <row r="451" spans="1:10">
      <c r="A451" s="147"/>
      <c r="B451" s="147"/>
      <c r="D451" s="147"/>
      <c r="E451" s="147"/>
      <c r="J451" s="119"/>
    </row>
    <row r="452" spans="1:10">
      <c r="A452" s="147"/>
      <c r="B452" s="147"/>
      <c r="D452" s="147"/>
      <c r="E452" s="147"/>
      <c r="J452" s="119"/>
    </row>
    <row r="453" spans="1:10">
      <c r="A453" s="147"/>
      <c r="B453" s="147"/>
      <c r="D453" s="147"/>
      <c r="E453" s="147"/>
      <c r="J453" s="119"/>
    </row>
    <row r="454" spans="1:10">
      <c r="A454" s="147"/>
      <c r="B454" s="147"/>
      <c r="D454" s="147"/>
      <c r="E454" s="147"/>
      <c r="J454" s="119"/>
    </row>
    <row r="455" spans="1:10">
      <c r="A455" s="147"/>
      <c r="B455" s="147"/>
      <c r="D455" s="147"/>
      <c r="E455" s="147"/>
      <c r="J455" s="119"/>
    </row>
    <row r="456" spans="1:10">
      <c r="A456" s="147"/>
      <c r="B456" s="147"/>
      <c r="D456" s="147"/>
      <c r="E456" s="147"/>
      <c r="J456" s="119"/>
    </row>
    <row r="457" spans="1:10">
      <c r="A457" s="147"/>
      <c r="B457" s="147"/>
      <c r="D457" s="147"/>
      <c r="E457" s="147"/>
      <c r="J457" s="119"/>
    </row>
    <row r="458" spans="1:10">
      <c r="A458" s="147"/>
      <c r="B458" s="147"/>
      <c r="D458" s="147"/>
      <c r="E458" s="147"/>
      <c r="J458" s="119"/>
    </row>
    <row r="459" spans="1:10">
      <c r="A459" s="147"/>
      <c r="B459" s="147"/>
      <c r="D459" s="147"/>
      <c r="E459" s="147"/>
      <c r="J459" s="119"/>
    </row>
    <row r="460" spans="1:10">
      <c r="A460" s="147"/>
      <c r="B460" s="147"/>
      <c r="D460" s="147"/>
      <c r="E460" s="147"/>
      <c r="J460" s="119"/>
    </row>
    <row r="461" spans="1:10">
      <c r="A461" s="147"/>
      <c r="B461" s="147"/>
      <c r="D461" s="147"/>
      <c r="E461" s="147"/>
      <c r="J461" s="119"/>
    </row>
    <row r="462" spans="1:10">
      <c r="A462" s="147"/>
      <c r="B462" s="147"/>
      <c r="D462" s="147"/>
      <c r="E462" s="147"/>
      <c r="J462" s="119"/>
    </row>
    <row r="463" spans="1:10">
      <c r="A463" s="147"/>
      <c r="B463" s="147"/>
      <c r="D463" s="147"/>
      <c r="E463" s="147"/>
      <c r="J463" s="119"/>
    </row>
    <row r="464" spans="1:10">
      <c r="A464" s="147"/>
      <c r="B464" s="147"/>
      <c r="D464" s="147"/>
      <c r="E464" s="147"/>
      <c r="J464" s="119"/>
    </row>
    <row r="465" spans="1:10">
      <c r="A465" s="147"/>
      <c r="B465" s="147"/>
      <c r="D465" s="147"/>
      <c r="E465" s="147"/>
      <c r="J465" s="119"/>
    </row>
    <row r="466" spans="1:10">
      <c r="A466" s="147"/>
      <c r="B466" s="147"/>
      <c r="D466" s="147"/>
      <c r="E466" s="147"/>
      <c r="J466" s="119"/>
    </row>
    <row r="467" spans="1:10">
      <c r="A467" s="147"/>
      <c r="B467" s="147"/>
      <c r="D467" s="147"/>
      <c r="E467" s="147"/>
      <c r="J467" s="119"/>
    </row>
    <row r="468" spans="1:10">
      <c r="A468" s="147"/>
      <c r="B468" s="147"/>
      <c r="D468" s="147"/>
      <c r="E468" s="147"/>
      <c r="J468" s="119"/>
    </row>
    <row r="469" spans="1:10">
      <c r="A469" s="147"/>
      <c r="B469" s="147"/>
      <c r="D469" s="147"/>
      <c r="E469" s="147"/>
      <c r="J469" s="119"/>
    </row>
    <row r="470" spans="1:10">
      <c r="A470" s="147"/>
      <c r="B470" s="147"/>
      <c r="D470" s="147"/>
      <c r="E470" s="147"/>
      <c r="J470" s="119"/>
    </row>
    <row r="471" spans="1:10">
      <c r="A471" s="147"/>
      <c r="B471" s="147"/>
      <c r="D471" s="147"/>
      <c r="E471" s="147"/>
      <c r="J471" s="119"/>
    </row>
    <row r="472" spans="1:10">
      <c r="A472" s="147"/>
      <c r="B472" s="147"/>
      <c r="D472" s="147"/>
      <c r="E472" s="147"/>
      <c r="J472" s="119"/>
    </row>
    <row r="473" spans="1:10">
      <c r="A473" s="147"/>
      <c r="B473" s="147"/>
      <c r="D473" s="147"/>
      <c r="E473" s="147"/>
      <c r="J473" s="119"/>
    </row>
    <row r="474" spans="1:10">
      <c r="A474" s="147"/>
      <c r="B474" s="147"/>
      <c r="D474" s="147"/>
      <c r="E474" s="147"/>
      <c r="J474" s="119"/>
    </row>
    <row r="475" spans="1:10">
      <c r="A475" s="147"/>
      <c r="B475" s="147"/>
      <c r="D475" s="147"/>
      <c r="E475" s="147"/>
      <c r="J475" s="119"/>
    </row>
    <row r="476" spans="1:10">
      <c r="A476" s="147"/>
      <c r="B476" s="147"/>
      <c r="D476" s="147"/>
      <c r="E476" s="147"/>
      <c r="J476" s="119"/>
    </row>
    <row r="477" spans="1:10">
      <c r="A477" s="147"/>
      <c r="B477" s="147"/>
      <c r="D477" s="147"/>
      <c r="E477" s="147"/>
      <c r="J477" s="119"/>
    </row>
    <row r="478" spans="1:10">
      <c r="A478" s="147"/>
      <c r="B478" s="147"/>
      <c r="D478" s="147"/>
      <c r="E478" s="147"/>
      <c r="J478" s="119"/>
    </row>
    <row r="479" spans="1:10">
      <c r="A479" s="147"/>
      <c r="B479" s="147"/>
      <c r="D479" s="147"/>
      <c r="E479" s="147"/>
      <c r="J479" s="119"/>
    </row>
    <row r="480" spans="1:10">
      <c r="A480" s="147"/>
      <c r="B480" s="147"/>
      <c r="D480" s="147"/>
      <c r="E480" s="147"/>
      <c r="J480" s="119"/>
    </row>
    <row r="481" spans="1:10">
      <c r="A481" s="147"/>
      <c r="B481" s="147"/>
      <c r="D481" s="147"/>
      <c r="E481" s="147"/>
      <c r="J481" s="119"/>
    </row>
    <row r="482" spans="1:10">
      <c r="A482" s="147"/>
      <c r="B482" s="147"/>
      <c r="D482" s="147"/>
      <c r="E482" s="147"/>
      <c r="J482" s="119"/>
    </row>
    <row r="483" spans="1:10">
      <c r="A483" s="147"/>
      <c r="B483" s="147"/>
      <c r="D483" s="147"/>
      <c r="E483" s="147"/>
      <c r="J483" s="119"/>
    </row>
    <row r="484" spans="1:10">
      <c r="A484" s="147"/>
      <c r="B484" s="147"/>
      <c r="D484" s="147"/>
      <c r="E484" s="147"/>
      <c r="J484" s="119"/>
    </row>
    <row r="485" spans="1:10">
      <c r="A485" s="147"/>
      <c r="B485" s="147"/>
      <c r="D485" s="147"/>
      <c r="E485" s="147"/>
      <c r="J485" s="119"/>
    </row>
    <row r="486" spans="1:10">
      <c r="A486" s="147"/>
      <c r="B486" s="147"/>
      <c r="D486" s="147"/>
      <c r="E486" s="147"/>
      <c r="J486" s="119"/>
    </row>
    <row r="487" spans="1:10">
      <c r="A487" s="147"/>
      <c r="B487" s="147"/>
      <c r="D487" s="147"/>
      <c r="E487" s="147"/>
      <c r="J487" s="119"/>
    </row>
    <row r="488" spans="1:10">
      <c r="A488" s="147"/>
      <c r="B488" s="147"/>
      <c r="D488" s="147"/>
      <c r="E488" s="147"/>
      <c r="J488" s="119"/>
    </row>
    <row r="489" spans="1:10">
      <c r="A489" s="147"/>
      <c r="B489" s="147"/>
      <c r="D489" s="147"/>
      <c r="E489" s="147"/>
      <c r="J489" s="119"/>
    </row>
    <row r="490" spans="1:10">
      <c r="A490" s="147"/>
      <c r="B490" s="147"/>
      <c r="D490" s="147"/>
      <c r="E490" s="147"/>
      <c r="J490" s="119"/>
    </row>
    <row r="491" spans="1:10">
      <c r="A491" s="147"/>
      <c r="B491" s="147"/>
      <c r="D491" s="147"/>
      <c r="E491" s="147"/>
      <c r="J491" s="119"/>
    </row>
    <row r="492" spans="1:10">
      <c r="A492" s="147"/>
      <c r="B492" s="147"/>
      <c r="D492" s="147"/>
      <c r="E492" s="147"/>
      <c r="J492" s="119"/>
    </row>
    <row r="493" spans="1:10">
      <c r="A493" s="147"/>
      <c r="B493" s="147"/>
      <c r="D493" s="147"/>
      <c r="E493" s="147"/>
      <c r="J493" s="119"/>
    </row>
    <row r="494" spans="1:10">
      <c r="A494" s="147"/>
      <c r="B494" s="147"/>
      <c r="D494" s="147"/>
      <c r="E494" s="147"/>
      <c r="J494" s="119"/>
    </row>
    <row r="495" spans="1:10">
      <c r="A495" s="147"/>
      <c r="B495" s="147"/>
      <c r="D495" s="147"/>
      <c r="E495" s="147"/>
      <c r="J495" s="119"/>
    </row>
    <row r="496" spans="1:10">
      <c r="A496" s="147"/>
      <c r="B496" s="147"/>
      <c r="D496" s="147"/>
      <c r="E496" s="147"/>
      <c r="J496" s="119"/>
    </row>
    <row r="497" spans="1:10">
      <c r="A497" s="147"/>
      <c r="B497" s="147"/>
      <c r="D497" s="147"/>
      <c r="E497" s="147"/>
      <c r="J497" s="119"/>
    </row>
    <row r="498" spans="1:10">
      <c r="A498" s="147"/>
      <c r="B498" s="147"/>
      <c r="D498" s="147"/>
      <c r="E498" s="147"/>
      <c r="J498" s="119"/>
    </row>
    <row r="499" spans="1:10">
      <c r="A499" s="147"/>
      <c r="B499" s="147"/>
      <c r="D499" s="147"/>
      <c r="E499" s="147"/>
      <c r="J499" s="119"/>
    </row>
    <row r="500" spans="1:10">
      <c r="A500" s="147"/>
      <c r="B500" s="147"/>
      <c r="D500" s="147"/>
      <c r="E500" s="147"/>
      <c r="J500" s="119"/>
    </row>
    <row r="501" spans="1:10">
      <c r="A501" s="147"/>
      <c r="B501" s="147"/>
      <c r="D501" s="147"/>
      <c r="E501" s="147"/>
      <c r="J501" s="119"/>
    </row>
    <row r="502" spans="1:10">
      <c r="A502" s="147"/>
      <c r="B502" s="147"/>
      <c r="D502" s="147"/>
      <c r="E502" s="147"/>
      <c r="J502" s="119"/>
    </row>
    <row r="503" spans="1:10">
      <c r="A503" s="147"/>
      <c r="B503" s="147"/>
      <c r="D503" s="147"/>
      <c r="E503" s="147"/>
      <c r="J503" s="119"/>
    </row>
    <row r="504" spans="1:10">
      <c r="A504" s="147"/>
      <c r="B504" s="147"/>
      <c r="D504" s="147"/>
      <c r="E504" s="147"/>
      <c r="J504" s="119"/>
    </row>
    <row r="505" spans="1:10">
      <c r="A505" s="147"/>
      <c r="B505" s="147"/>
      <c r="D505" s="147"/>
      <c r="E505" s="147"/>
      <c r="J505" s="119"/>
    </row>
    <row r="506" spans="1:10">
      <c r="A506" s="147"/>
      <c r="B506" s="147"/>
      <c r="D506" s="147"/>
      <c r="E506" s="147"/>
      <c r="J506" s="119"/>
    </row>
    <row r="507" spans="1:10">
      <c r="A507" s="147"/>
      <c r="B507" s="147"/>
      <c r="D507" s="147"/>
      <c r="E507" s="147"/>
      <c r="J507" s="119"/>
    </row>
    <row r="508" spans="1:10">
      <c r="A508" s="147"/>
      <c r="B508" s="147"/>
      <c r="D508" s="147"/>
      <c r="E508" s="147"/>
      <c r="J508" s="119"/>
    </row>
    <row r="509" spans="1:10">
      <c r="A509" s="147"/>
      <c r="B509" s="147"/>
      <c r="D509" s="147"/>
      <c r="E509" s="147"/>
      <c r="J509" s="119"/>
    </row>
    <row r="510" spans="1:10">
      <c r="A510" s="147"/>
      <c r="B510" s="147"/>
      <c r="D510" s="147"/>
      <c r="E510" s="147"/>
      <c r="J510" s="119"/>
    </row>
    <row r="511" spans="1:10">
      <c r="A511" s="147"/>
      <c r="B511" s="147"/>
      <c r="D511" s="147"/>
      <c r="E511" s="147"/>
      <c r="J511" s="119"/>
    </row>
    <row r="512" spans="1:10">
      <c r="A512" s="147"/>
      <c r="B512" s="147"/>
      <c r="D512" s="147"/>
      <c r="E512" s="147"/>
      <c r="J512" s="119"/>
    </row>
    <row r="513" spans="1:10">
      <c r="A513" s="147"/>
      <c r="B513" s="147"/>
      <c r="D513" s="147"/>
      <c r="E513" s="147"/>
      <c r="J513" s="119"/>
    </row>
    <row r="514" spans="1:10">
      <c r="A514" s="147"/>
      <c r="B514" s="147"/>
      <c r="D514" s="147"/>
      <c r="E514" s="147"/>
      <c r="J514" s="119"/>
    </row>
    <row r="515" spans="1:10">
      <c r="A515" s="147"/>
      <c r="B515" s="147"/>
      <c r="D515" s="147"/>
      <c r="E515" s="147"/>
      <c r="J515" s="119"/>
    </row>
    <row r="516" spans="1:10">
      <c r="A516" s="147"/>
      <c r="B516" s="147"/>
      <c r="D516" s="147"/>
      <c r="E516" s="147"/>
      <c r="J516" s="119"/>
    </row>
    <row r="517" spans="1:10">
      <c r="A517" s="147"/>
      <c r="B517" s="147"/>
      <c r="D517" s="147"/>
      <c r="E517" s="147"/>
      <c r="J517" s="119"/>
    </row>
    <row r="518" spans="1:10">
      <c r="A518" s="147"/>
      <c r="B518" s="147"/>
      <c r="D518" s="147"/>
      <c r="E518" s="147"/>
      <c r="J518" s="119"/>
    </row>
    <row r="519" spans="1:10">
      <c r="A519" s="147"/>
      <c r="B519" s="147"/>
      <c r="D519" s="147"/>
      <c r="E519" s="147"/>
      <c r="J519" s="119"/>
    </row>
    <row r="520" spans="1:10">
      <c r="A520" s="147"/>
      <c r="B520" s="147"/>
      <c r="D520" s="147"/>
      <c r="E520" s="147"/>
      <c r="J520" s="119"/>
    </row>
    <row r="521" spans="1:10">
      <c r="A521" s="147"/>
      <c r="B521" s="147"/>
      <c r="D521" s="147"/>
      <c r="E521" s="147"/>
      <c r="J521" s="119"/>
    </row>
    <row r="522" spans="1:10">
      <c r="A522" s="147"/>
      <c r="B522" s="147"/>
      <c r="D522" s="147"/>
      <c r="E522" s="147"/>
      <c r="J522" s="119"/>
    </row>
    <row r="523" spans="1:10">
      <c r="A523" s="147"/>
      <c r="B523" s="147"/>
      <c r="D523" s="147"/>
      <c r="E523" s="147"/>
      <c r="J523" s="119"/>
    </row>
    <row r="524" spans="1:10">
      <c r="A524" s="147"/>
      <c r="B524" s="147"/>
      <c r="D524" s="147"/>
      <c r="E524" s="147"/>
      <c r="J524" s="119"/>
    </row>
    <row r="525" spans="1:10">
      <c r="A525" s="147"/>
      <c r="B525" s="147"/>
      <c r="D525" s="147"/>
      <c r="E525" s="147"/>
      <c r="J525" s="119"/>
    </row>
    <row r="526" spans="1:10">
      <c r="A526" s="147"/>
      <c r="B526" s="147"/>
      <c r="D526" s="147"/>
      <c r="E526" s="147"/>
      <c r="J526" s="119"/>
    </row>
    <row r="527" spans="1:10">
      <c r="A527" s="147"/>
      <c r="B527" s="147"/>
      <c r="D527" s="147"/>
      <c r="E527" s="147"/>
      <c r="J527" s="119"/>
    </row>
    <row r="528" spans="1:10">
      <c r="A528" s="147"/>
      <c r="B528" s="147"/>
      <c r="D528" s="147"/>
      <c r="E528" s="147"/>
      <c r="J528" s="119"/>
    </row>
    <row r="529" spans="1:10">
      <c r="A529" s="147"/>
      <c r="B529" s="147"/>
      <c r="D529" s="147"/>
      <c r="E529" s="147"/>
      <c r="J529" s="119"/>
    </row>
    <row r="530" spans="1:10">
      <c r="A530" s="147"/>
      <c r="B530" s="147"/>
      <c r="D530" s="147"/>
      <c r="E530" s="147"/>
      <c r="J530" s="119"/>
    </row>
    <row r="531" spans="1:10">
      <c r="A531" s="147"/>
      <c r="B531" s="147"/>
      <c r="D531" s="147"/>
      <c r="E531" s="147"/>
      <c r="J531" s="119"/>
    </row>
    <row r="532" spans="1:10">
      <c r="A532" s="147"/>
      <c r="B532" s="147"/>
      <c r="D532" s="147"/>
      <c r="E532" s="147"/>
      <c r="J532" s="119"/>
    </row>
    <row r="533" spans="1:10">
      <c r="A533" s="147"/>
      <c r="B533" s="147"/>
      <c r="D533" s="147"/>
      <c r="E533" s="147"/>
      <c r="J533" s="119"/>
    </row>
    <row r="534" spans="1:10">
      <c r="A534" s="147"/>
      <c r="B534" s="147"/>
      <c r="D534" s="147"/>
      <c r="E534" s="147"/>
      <c r="J534" s="119"/>
    </row>
    <row r="535" spans="1:10">
      <c r="A535" s="147"/>
      <c r="B535" s="147"/>
      <c r="D535" s="147"/>
      <c r="E535" s="147"/>
      <c r="J535" s="119"/>
    </row>
    <row r="536" spans="1:10">
      <c r="A536" s="147"/>
      <c r="B536" s="147"/>
      <c r="D536" s="147"/>
      <c r="E536" s="147"/>
      <c r="J536" s="119"/>
    </row>
    <row r="537" spans="1:10">
      <c r="A537" s="147"/>
      <c r="B537" s="147"/>
      <c r="D537" s="147"/>
      <c r="E537" s="147"/>
      <c r="J537" s="119"/>
    </row>
    <row r="538" spans="1:10">
      <c r="A538" s="147"/>
      <c r="B538" s="147"/>
      <c r="D538" s="147"/>
      <c r="E538" s="147"/>
      <c r="J538" s="119"/>
    </row>
    <row r="539" spans="1:10">
      <c r="A539" s="147"/>
      <c r="B539" s="147"/>
      <c r="D539" s="147"/>
      <c r="E539" s="147"/>
      <c r="J539" s="119"/>
    </row>
    <row r="540" spans="1:10">
      <c r="A540" s="147"/>
      <c r="B540" s="147"/>
      <c r="D540" s="147"/>
      <c r="E540" s="147"/>
      <c r="J540" s="119"/>
    </row>
    <row r="541" spans="1:10">
      <c r="A541" s="147"/>
      <c r="B541" s="147"/>
      <c r="D541" s="147"/>
      <c r="E541" s="147"/>
      <c r="J541" s="119"/>
    </row>
    <row r="542" spans="1:10">
      <c r="A542" s="147"/>
      <c r="B542" s="147"/>
      <c r="D542" s="147"/>
      <c r="E542" s="147"/>
      <c r="J542" s="119"/>
    </row>
    <row r="543" spans="1:10">
      <c r="A543" s="147"/>
      <c r="B543" s="147"/>
      <c r="D543" s="147"/>
      <c r="E543" s="147"/>
      <c r="J543" s="119"/>
    </row>
    <row r="544" spans="1:10">
      <c r="A544" s="147"/>
      <c r="B544" s="147"/>
      <c r="D544" s="147"/>
      <c r="E544" s="147"/>
      <c r="J544" s="119"/>
    </row>
    <row r="545" spans="1:10">
      <c r="A545" s="147"/>
      <c r="B545" s="147"/>
      <c r="D545" s="147"/>
      <c r="E545" s="147"/>
      <c r="J545" s="119"/>
    </row>
    <row r="546" spans="1:10">
      <c r="A546" s="147"/>
      <c r="B546" s="147"/>
      <c r="D546" s="147"/>
      <c r="E546" s="147"/>
      <c r="J546" s="119"/>
    </row>
    <row r="547" spans="1:10">
      <c r="A547" s="147"/>
      <c r="B547" s="147"/>
      <c r="D547" s="147"/>
      <c r="E547" s="147"/>
      <c r="J547" s="119"/>
    </row>
    <row r="548" spans="1:10">
      <c r="A548" s="147"/>
      <c r="B548" s="147"/>
      <c r="D548" s="147"/>
      <c r="E548" s="147"/>
      <c r="J548" s="119"/>
    </row>
    <row r="549" spans="1:10">
      <c r="A549" s="147"/>
      <c r="B549" s="147"/>
      <c r="D549" s="147"/>
      <c r="E549" s="147"/>
      <c r="J549" s="119"/>
    </row>
    <row r="550" spans="1:10">
      <c r="A550" s="147"/>
      <c r="B550" s="147"/>
      <c r="D550" s="147"/>
      <c r="E550" s="147"/>
      <c r="J550" s="119"/>
    </row>
    <row r="551" spans="1:10">
      <c r="A551" s="147"/>
      <c r="B551" s="147"/>
      <c r="D551" s="147"/>
      <c r="E551" s="147"/>
      <c r="J551" s="119"/>
    </row>
    <row r="552" spans="1:10">
      <c r="A552" s="147"/>
      <c r="B552" s="147"/>
      <c r="D552" s="147"/>
      <c r="E552" s="147"/>
      <c r="J552" s="119"/>
    </row>
    <row r="553" spans="1:10">
      <c r="A553" s="147"/>
      <c r="B553" s="147"/>
      <c r="D553" s="147"/>
      <c r="E553" s="147"/>
      <c r="J553" s="119"/>
    </row>
    <row r="554" spans="1:10">
      <c r="A554" s="147"/>
      <c r="B554" s="147"/>
      <c r="D554" s="147"/>
      <c r="E554" s="147"/>
      <c r="J554" s="119"/>
    </row>
    <row r="555" spans="1:10">
      <c r="A555" s="147"/>
      <c r="B555" s="147"/>
      <c r="D555" s="147"/>
      <c r="E555" s="147"/>
      <c r="J555" s="119"/>
    </row>
    <row r="556" spans="1:10">
      <c r="A556" s="147"/>
      <c r="B556" s="147"/>
      <c r="D556" s="147"/>
      <c r="E556" s="147"/>
      <c r="J556" s="119"/>
    </row>
    <row r="557" spans="1:10">
      <c r="A557" s="147"/>
      <c r="B557" s="147"/>
      <c r="D557" s="147"/>
      <c r="E557" s="147"/>
      <c r="J557" s="119"/>
    </row>
    <row r="558" spans="1:10">
      <c r="A558" s="147"/>
      <c r="B558" s="147"/>
      <c r="D558" s="147"/>
      <c r="E558" s="147"/>
      <c r="J558" s="119"/>
    </row>
    <row r="559" spans="1:10">
      <c r="A559" s="147"/>
      <c r="B559" s="147"/>
      <c r="D559" s="147"/>
      <c r="E559" s="147"/>
      <c r="J559" s="119"/>
    </row>
    <row r="560" spans="1:10">
      <c r="A560" s="147"/>
      <c r="B560" s="147"/>
      <c r="D560" s="147"/>
      <c r="E560" s="147"/>
      <c r="J560" s="119"/>
    </row>
    <row r="561" spans="1:10">
      <c r="A561" s="147"/>
      <c r="B561" s="147"/>
      <c r="D561" s="147"/>
      <c r="E561" s="147"/>
      <c r="J561" s="119"/>
    </row>
    <row r="562" spans="1:10">
      <c r="A562" s="147"/>
      <c r="B562" s="147"/>
      <c r="D562" s="147"/>
      <c r="E562" s="147"/>
      <c r="J562" s="119"/>
    </row>
    <row r="563" spans="1:10">
      <c r="A563" s="147"/>
      <c r="B563" s="147"/>
      <c r="D563" s="147"/>
      <c r="E563" s="147"/>
      <c r="J563" s="119"/>
    </row>
    <row r="564" spans="1:10">
      <c r="A564" s="147"/>
      <c r="B564" s="147"/>
      <c r="D564" s="147"/>
      <c r="E564" s="147"/>
      <c r="J564" s="119"/>
    </row>
    <row r="565" spans="1:10">
      <c r="A565" s="147"/>
      <c r="B565" s="147"/>
      <c r="D565" s="147"/>
      <c r="E565" s="147"/>
      <c r="J565" s="119"/>
    </row>
    <row r="566" spans="1:10">
      <c r="A566" s="147"/>
      <c r="B566" s="147"/>
      <c r="D566" s="147"/>
      <c r="E566" s="147"/>
      <c r="J566" s="119"/>
    </row>
    <row r="567" spans="1:10">
      <c r="A567" s="147"/>
      <c r="B567" s="147"/>
      <c r="D567" s="147"/>
      <c r="E567" s="147"/>
      <c r="J567" s="119"/>
    </row>
    <row r="568" spans="1:10">
      <c r="A568" s="147"/>
      <c r="B568" s="147"/>
      <c r="D568" s="147"/>
      <c r="E568" s="147"/>
      <c r="J568" s="119"/>
    </row>
    <row r="569" spans="1:10">
      <c r="A569" s="147"/>
      <c r="B569" s="147"/>
      <c r="D569" s="147"/>
      <c r="E569" s="147"/>
      <c r="J569" s="119"/>
    </row>
    <row r="570" spans="1:10">
      <c r="A570" s="147"/>
      <c r="B570" s="147"/>
      <c r="D570" s="147"/>
      <c r="E570" s="147"/>
      <c r="J570" s="119"/>
    </row>
    <row r="571" spans="1:10">
      <c r="A571" s="147"/>
      <c r="B571" s="147"/>
      <c r="D571" s="147"/>
      <c r="E571" s="147"/>
      <c r="J571" s="119"/>
    </row>
    <row r="572" spans="1:10">
      <c r="A572" s="147"/>
      <c r="B572" s="147"/>
      <c r="D572" s="147"/>
      <c r="E572" s="147"/>
      <c r="J572" s="119"/>
    </row>
    <row r="573" spans="1:10">
      <c r="A573" s="147"/>
      <c r="B573" s="147"/>
      <c r="D573" s="147"/>
      <c r="E573" s="147"/>
      <c r="J573" s="119"/>
    </row>
    <row r="574" spans="1:10">
      <c r="A574" s="147"/>
      <c r="B574" s="147"/>
      <c r="D574" s="147"/>
      <c r="E574" s="147"/>
      <c r="J574" s="119"/>
    </row>
    <row r="575" spans="1:10">
      <c r="A575" s="147"/>
      <c r="B575" s="147"/>
      <c r="D575" s="147"/>
      <c r="E575" s="147"/>
      <c r="J575" s="119"/>
    </row>
    <row r="576" spans="1:10">
      <c r="A576" s="147"/>
      <c r="B576" s="147"/>
      <c r="D576" s="147"/>
      <c r="E576" s="147"/>
      <c r="J576" s="119"/>
    </row>
    <row r="577" spans="1:10">
      <c r="A577" s="147"/>
      <c r="B577" s="147"/>
      <c r="D577" s="147"/>
      <c r="E577" s="147"/>
      <c r="J577" s="119"/>
    </row>
    <row r="578" spans="1:10">
      <c r="A578" s="147"/>
      <c r="B578" s="147"/>
      <c r="D578" s="147"/>
      <c r="E578" s="147"/>
      <c r="J578" s="119"/>
    </row>
    <row r="579" spans="1:10">
      <c r="A579" s="147"/>
      <c r="B579" s="147"/>
      <c r="D579" s="147"/>
      <c r="E579" s="147"/>
      <c r="J579" s="119"/>
    </row>
    <row r="580" spans="1:10">
      <c r="A580" s="147"/>
      <c r="B580" s="147"/>
      <c r="D580" s="147"/>
      <c r="E580" s="147"/>
      <c r="J580" s="119"/>
    </row>
    <row r="581" spans="1:10">
      <c r="A581" s="147"/>
      <c r="B581" s="147"/>
      <c r="D581" s="147"/>
      <c r="E581" s="147"/>
      <c r="J581" s="119"/>
    </row>
    <row r="582" spans="1:10">
      <c r="A582" s="147"/>
      <c r="B582" s="147"/>
      <c r="D582" s="147"/>
      <c r="E582" s="147"/>
      <c r="J582" s="119"/>
    </row>
    <row r="583" spans="1:10">
      <c r="A583" s="147"/>
      <c r="B583" s="147"/>
      <c r="D583" s="147"/>
      <c r="E583" s="147"/>
      <c r="J583" s="119"/>
    </row>
    <row r="584" spans="1:10">
      <c r="A584" s="147"/>
      <c r="B584" s="147"/>
      <c r="D584" s="147"/>
      <c r="E584" s="147"/>
      <c r="J584" s="119"/>
    </row>
    <row r="585" spans="1:10">
      <c r="A585" s="147"/>
      <c r="B585" s="147"/>
      <c r="D585" s="147"/>
      <c r="E585" s="147"/>
      <c r="J585" s="119"/>
    </row>
    <row r="586" spans="1:10">
      <c r="A586" s="147"/>
      <c r="B586" s="147"/>
      <c r="D586" s="147"/>
      <c r="E586" s="147"/>
      <c r="J586" s="119"/>
    </row>
    <row r="587" spans="1:10">
      <c r="A587" s="147"/>
      <c r="B587" s="147"/>
      <c r="D587" s="147"/>
      <c r="E587" s="147"/>
      <c r="J587" s="119"/>
    </row>
    <row r="588" spans="1:10">
      <c r="A588" s="147"/>
      <c r="B588" s="147"/>
      <c r="D588" s="147"/>
      <c r="E588" s="147"/>
      <c r="J588" s="119"/>
    </row>
    <row r="589" spans="1:10">
      <c r="A589" s="147"/>
      <c r="B589" s="147"/>
      <c r="D589" s="147"/>
      <c r="E589" s="147"/>
      <c r="J589" s="119"/>
    </row>
    <row r="590" spans="1:10">
      <c r="A590" s="147"/>
      <c r="B590" s="147"/>
      <c r="D590" s="147"/>
      <c r="E590" s="147"/>
      <c r="J590" s="119"/>
    </row>
    <row r="591" spans="1:10">
      <c r="A591" s="147"/>
      <c r="B591" s="147"/>
      <c r="D591" s="147"/>
      <c r="E591" s="147"/>
      <c r="J591" s="119"/>
    </row>
    <row r="592" spans="1:10">
      <c r="A592" s="147"/>
      <c r="B592" s="147"/>
      <c r="D592" s="147"/>
      <c r="E592" s="147"/>
      <c r="J592" s="119"/>
    </row>
    <row r="593" spans="1:10">
      <c r="A593" s="147"/>
      <c r="B593" s="147"/>
      <c r="D593" s="147"/>
      <c r="E593" s="147"/>
      <c r="J593" s="119"/>
    </row>
    <row r="594" spans="1:10">
      <c r="A594" s="147"/>
      <c r="B594" s="147"/>
      <c r="D594" s="147"/>
      <c r="E594" s="147"/>
      <c r="J594" s="119"/>
    </row>
    <row r="595" spans="1:10">
      <c r="A595" s="147"/>
      <c r="B595" s="147"/>
      <c r="D595" s="147"/>
      <c r="E595" s="147"/>
      <c r="J595" s="119"/>
    </row>
    <row r="596" spans="1:10">
      <c r="A596" s="147"/>
      <c r="B596" s="147"/>
      <c r="D596" s="147"/>
      <c r="E596" s="147"/>
      <c r="J596" s="119"/>
    </row>
    <row r="597" spans="1:10">
      <c r="A597" s="147"/>
      <c r="B597" s="147"/>
      <c r="D597" s="147"/>
      <c r="E597" s="147"/>
      <c r="J597" s="119"/>
    </row>
    <row r="598" spans="1:10">
      <c r="A598" s="147"/>
      <c r="B598" s="147"/>
      <c r="D598" s="147"/>
      <c r="E598" s="147"/>
      <c r="J598" s="119"/>
    </row>
    <row r="599" spans="1:10">
      <c r="A599" s="147"/>
      <c r="B599" s="147"/>
      <c r="D599" s="147"/>
      <c r="E599" s="147"/>
      <c r="J599" s="119"/>
    </row>
    <row r="600" spans="1:10">
      <c r="A600" s="147"/>
      <c r="B600" s="147"/>
      <c r="D600" s="147"/>
      <c r="E600" s="147"/>
      <c r="J600" s="119"/>
    </row>
    <row r="601" spans="1:10">
      <c r="A601" s="147"/>
      <c r="B601" s="147"/>
      <c r="D601" s="147"/>
      <c r="E601" s="147"/>
      <c r="J601" s="119"/>
    </row>
    <row r="602" spans="1:10">
      <c r="A602" s="147"/>
      <c r="B602" s="147"/>
      <c r="D602" s="147"/>
      <c r="E602" s="147"/>
      <c r="J602" s="119"/>
    </row>
    <row r="603" spans="1:10">
      <c r="A603" s="147"/>
      <c r="B603" s="147"/>
      <c r="D603" s="147"/>
      <c r="E603" s="147"/>
      <c r="J603" s="119"/>
    </row>
    <row r="604" spans="1:10">
      <c r="A604" s="147"/>
      <c r="B604" s="147"/>
      <c r="D604" s="147"/>
      <c r="E604" s="147"/>
      <c r="J604" s="119"/>
    </row>
    <row r="605" spans="1:10">
      <c r="A605" s="147"/>
      <c r="B605" s="147"/>
      <c r="D605" s="147"/>
      <c r="E605" s="147"/>
      <c r="J605" s="119"/>
    </row>
    <row r="606" spans="1:10">
      <c r="A606" s="147"/>
      <c r="B606" s="147"/>
      <c r="D606" s="147"/>
      <c r="E606" s="147"/>
      <c r="J606" s="119"/>
    </row>
    <row r="607" spans="1:10">
      <c r="A607" s="147"/>
      <c r="B607" s="147"/>
      <c r="D607" s="147"/>
      <c r="E607" s="147"/>
      <c r="J607" s="119"/>
    </row>
    <row r="608" spans="1:10">
      <c r="A608" s="147"/>
      <c r="B608" s="147"/>
      <c r="D608" s="147"/>
      <c r="E608" s="147"/>
      <c r="J608" s="119"/>
    </row>
    <row r="609" spans="1:10">
      <c r="A609" s="147"/>
      <c r="B609" s="147"/>
      <c r="D609" s="147"/>
      <c r="E609" s="147"/>
      <c r="J609" s="119"/>
    </row>
    <row r="610" spans="1:10">
      <c r="A610" s="147"/>
      <c r="B610" s="147"/>
      <c r="D610" s="147"/>
      <c r="E610" s="147"/>
      <c r="J610" s="119"/>
    </row>
    <row r="611" spans="1:10">
      <c r="A611" s="147"/>
      <c r="B611" s="147"/>
      <c r="D611" s="147"/>
      <c r="E611" s="147"/>
      <c r="J611" s="119"/>
    </row>
    <row r="612" spans="1:10">
      <c r="A612" s="147"/>
      <c r="B612" s="147"/>
      <c r="D612" s="147"/>
      <c r="E612" s="147"/>
      <c r="J612" s="119"/>
    </row>
    <row r="613" spans="1:10">
      <c r="A613" s="147"/>
      <c r="B613" s="147"/>
      <c r="D613" s="147"/>
      <c r="E613" s="147"/>
      <c r="J613" s="119"/>
    </row>
    <row r="614" spans="1:10">
      <c r="A614" s="147"/>
      <c r="B614" s="147"/>
      <c r="D614" s="147"/>
      <c r="E614" s="147"/>
      <c r="J614" s="119"/>
    </row>
    <row r="615" spans="1:10">
      <c r="A615" s="147"/>
      <c r="B615" s="147"/>
      <c r="D615" s="147"/>
      <c r="E615" s="147"/>
      <c r="J615" s="119"/>
    </row>
    <row r="616" spans="1:10">
      <c r="A616" s="147"/>
      <c r="B616" s="147"/>
      <c r="D616" s="147"/>
      <c r="E616" s="147"/>
      <c r="J616" s="119"/>
    </row>
    <row r="617" spans="1:10">
      <c r="A617" s="147"/>
      <c r="B617" s="147"/>
      <c r="D617" s="147"/>
      <c r="E617" s="147"/>
      <c r="J617" s="119"/>
    </row>
    <row r="618" spans="1:10">
      <c r="A618" s="147"/>
      <c r="B618" s="147"/>
      <c r="D618" s="147"/>
      <c r="E618" s="147"/>
      <c r="J618" s="119"/>
    </row>
    <row r="619" spans="1:10">
      <c r="A619" s="147"/>
      <c r="B619" s="147"/>
      <c r="D619" s="147"/>
      <c r="E619" s="147"/>
      <c r="J619" s="119"/>
    </row>
    <row r="620" spans="1:10">
      <c r="A620" s="147"/>
      <c r="B620" s="147"/>
      <c r="D620" s="147"/>
      <c r="E620" s="147"/>
      <c r="J620" s="119"/>
    </row>
    <row r="621" spans="1:10">
      <c r="A621" s="147"/>
      <c r="B621" s="147"/>
      <c r="D621" s="147"/>
      <c r="E621" s="147"/>
      <c r="J621" s="119"/>
    </row>
    <row r="622" spans="1:10">
      <c r="A622" s="147"/>
      <c r="B622" s="147"/>
      <c r="D622" s="147"/>
      <c r="E622" s="147"/>
      <c r="J622" s="119"/>
    </row>
    <row r="623" spans="1:10">
      <c r="A623" s="147"/>
      <c r="B623" s="147"/>
      <c r="D623" s="147"/>
      <c r="E623" s="147"/>
      <c r="J623" s="119"/>
    </row>
    <row r="624" spans="1:10">
      <c r="A624" s="147"/>
      <c r="B624" s="147"/>
      <c r="D624" s="147"/>
      <c r="E624" s="147"/>
      <c r="J624" s="119"/>
    </row>
    <row r="625" spans="1:10">
      <c r="A625" s="147"/>
      <c r="B625" s="147"/>
      <c r="D625" s="147"/>
      <c r="E625" s="147"/>
      <c r="J625" s="119"/>
    </row>
    <row r="626" spans="1:10">
      <c r="A626" s="147"/>
      <c r="B626" s="147"/>
      <c r="D626" s="147"/>
      <c r="E626" s="147"/>
      <c r="J626" s="119"/>
    </row>
    <row r="627" spans="1:10">
      <c r="A627" s="147"/>
      <c r="B627" s="147"/>
      <c r="D627" s="147"/>
      <c r="E627" s="147"/>
      <c r="J627" s="119"/>
    </row>
    <row r="628" spans="1:10">
      <c r="A628" s="147"/>
      <c r="B628" s="147"/>
      <c r="D628" s="147"/>
      <c r="E628" s="147"/>
      <c r="J628" s="119"/>
    </row>
    <row r="629" spans="1:10">
      <c r="A629" s="147"/>
      <c r="B629" s="147"/>
      <c r="D629" s="147"/>
      <c r="E629" s="147"/>
      <c r="J629" s="119"/>
    </row>
    <row r="630" spans="1:10">
      <c r="A630" s="147"/>
      <c r="B630" s="147"/>
      <c r="D630" s="147"/>
      <c r="E630" s="147"/>
      <c r="J630" s="119"/>
    </row>
    <row r="631" spans="1:10">
      <c r="A631" s="147"/>
      <c r="B631" s="147"/>
      <c r="D631" s="147"/>
      <c r="E631" s="147"/>
      <c r="J631" s="119"/>
    </row>
    <row r="632" spans="1:10">
      <c r="A632" s="147"/>
      <c r="B632" s="147"/>
      <c r="D632" s="147"/>
      <c r="E632" s="147"/>
      <c r="J632" s="119"/>
    </row>
    <row r="633" spans="1:10">
      <c r="A633" s="147"/>
      <c r="B633" s="147"/>
      <c r="D633" s="147"/>
      <c r="E633" s="147"/>
      <c r="J633" s="119"/>
    </row>
    <row r="634" spans="1:10">
      <c r="A634" s="147"/>
      <c r="B634" s="147"/>
      <c r="D634" s="147"/>
      <c r="E634" s="147"/>
      <c r="J634" s="119"/>
    </row>
    <row r="635" spans="1:10">
      <c r="A635" s="147"/>
      <c r="B635" s="147"/>
      <c r="D635" s="147"/>
      <c r="E635" s="147"/>
      <c r="J635" s="119"/>
    </row>
    <row r="636" spans="1:10">
      <c r="A636" s="147"/>
      <c r="B636" s="147"/>
      <c r="D636" s="147"/>
      <c r="E636" s="147"/>
      <c r="J636" s="119"/>
    </row>
    <row r="637" spans="1:10">
      <c r="A637" s="147"/>
      <c r="B637" s="147"/>
      <c r="D637" s="147"/>
      <c r="E637" s="147"/>
      <c r="J637" s="119"/>
    </row>
    <row r="638" spans="1:10">
      <c r="A638" s="147"/>
      <c r="B638" s="147"/>
      <c r="D638" s="147"/>
      <c r="E638" s="147"/>
      <c r="J638" s="119"/>
    </row>
    <row r="639" spans="1:10">
      <c r="A639" s="147"/>
      <c r="B639" s="147"/>
      <c r="D639" s="147"/>
      <c r="E639" s="147"/>
      <c r="J639" s="119"/>
    </row>
    <row r="640" spans="1:10">
      <c r="A640" s="147"/>
      <c r="B640" s="147"/>
      <c r="D640" s="147"/>
      <c r="E640" s="147"/>
      <c r="J640" s="119"/>
    </row>
    <row r="641" spans="1:10">
      <c r="A641" s="147"/>
      <c r="B641" s="147"/>
      <c r="D641" s="147"/>
      <c r="E641" s="147"/>
      <c r="J641" s="119"/>
    </row>
    <row r="642" spans="1:10">
      <c r="A642" s="147"/>
      <c r="B642" s="147"/>
      <c r="D642" s="147"/>
      <c r="E642" s="147"/>
      <c r="J642" s="119"/>
    </row>
    <row r="643" spans="1:10">
      <c r="A643" s="147"/>
      <c r="B643" s="147"/>
      <c r="D643" s="147"/>
      <c r="E643" s="147"/>
      <c r="J643" s="119"/>
    </row>
    <row r="644" spans="1:10">
      <c r="A644" s="147"/>
      <c r="B644" s="147"/>
      <c r="D644" s="147"/>
      <c r="E644" s="147"/>
      <c r="J644" s="119"/>
    </row>
    <row r="645" spans="1:10">
      <c r="A645" s="147"/>
      <c r="B645" s="147"/>
      <c r="D645" s="147"/>
      <c r="E645" s="147"/>
      <c r="J645" s="119"/>
    </row>
    <row r="646" spans="1:10">
      <c r="A646" s="147"/>
      <c r="B646" s="147"/>
      <c r="D646" s="147"/>
      <c r="E646" s="147"/>
      <c r="J646" s="119"/>
    </row>
    <row r="647" spans="1:10">
      <c r="A647" s="147"/>
      <c r="B647" s="147"/>
      <c r="D647" s="147"/>
      <c r="E647" s="147"/>
      <c r="J647" s="119"/>
    </row>
    <row r="648" spans="1:10">
      <c r="A648" s="147"/>
      <c r="B648" s="147"/>
      <c r="D648" s="147"/>
      <c r="E648" s="147"/>
      <c r="J648" s="119"/>
    </row>
    <row r="649" spans="1:10">
      <c r="A649" s="147"/>
      <c r="B649" s="147"/>
      <c r="D649" s="147"/>
      <c r="E649" s="147"/>
      <c r="J649" s="119"/>
    </row>
    <row r="650" spans="1:10">
      <c r="A650" s="147"/>
      <c r="B650" s="147"/>
      <c r="D650" s="147"/>
      <c r="E650" s="147"/>
      <c r="J650" s="119"/>
    </row>
    <row r="651" spans="1:10">
      <c r="A651" s="147"/>
      <c r="B651" s="147"/>
      <c r="D651" s="147"/>
      <c r="E651" s="147"/>
      <c r="J651" s="119"/>
    </row>
    <row r="652" spans="1:10">
      <c r="A652" s="147"/>
      <c r="B652" s="147"/>
      <c r="D652" s="147"/>
      <c r="E652" s="147"/>
      <c r="J652" s="119"/>
    </row>
    <row r="653" spans="1:10">
      <c r="A653" s="147"/>
      <c r="B653" s="147"/>
      <c r="D653" s="147"/>
      <c r="E653" s="147"/>
      <c r="J653" s="119"/>
    </row>
    <row r="654" spans="1:10">
      <c r="A654" s="147"/>
      <c r="B654" s="147"/>
      <c r="D654" s="147"/>
      <c r="E654" s="147"/>
      <c r="J654" s="119"/>
    </row>
    <row r="655" spans="1:10">
      <c r="A655" s="147"/>
      <c r="B655" s="147"/>
      <c r="D655" s="147"/>
      <c r="E655" s="147"/>
      <c r="J655" s="119"/>
    </row>
    <row r="656" spans="1:10">
      <c r="A656" s="147"/>
      <c r="B656" s="147"/>
      <c r="D656" s="147"/>
      <c r="E656" s="147"/>
      <c r="J656" s="119"/>
    </row>
    <row r="657" spans="1:10">
      <c r="A657" s="147"/>
      <c r="B657" s="147"/>
      <c r="D657" s="147"/>
      <c r="E657" s="147"/>
      <c r="J657" s="119"/>
    </row>
    <row r="658" spans="1:10">
      <c r="A658" s="147"/>
      <c r="B658" s="147"/>
      <c r="D658" s="147"/>
      <c r="E658" s="147"/>
      <c r="J658" s="119"/>
    </row>
    <row r="659" spans="1:10">
      <c r="A659" s="147"/>
      <c r="B659" s="147"/>
      <c r="D659" s="147"/>
      <c r="E659" s="147"/>
      <c r="J659" s="119"/>
    </row>
    <row r="660" spans="1:10">
      <c r="A660" s="147"/>
      <c r="B660" s="147"/>
      <c r="D660" s="147"/>
      <c r="E660" s="147"/>
      <c r="J660" s="119"/>
    </row>
    <row r="661" spans="1:10">
      <c r="A661" s="147"/>
      <c r="B661" s="147"/>
      <c r="D661" s="147"/>
      <c r="E661" s="147"/>
      <c r="J661" s="119"/>
    </row>
    <row r="662" spans="1:10">
      <c r="A662" s="147"/>
      <c r="B662" s="147"/>
      <c r="D662" s="147"/>
      <c r="E662" s="147"/>
      <c r="J662" s="119"/>
    </row>
    <row r="663" spans="1:10">
      <c r="A663" s="147"/>
      <c r="B663" s="147"/>
      <c r="D663" s="147"/>
      <c r="E663" s="147"/>
      <c r="J663" s="119"/>
    </row>
    <row r="664" spans="1:10">
      <c r="A664" s="147"/>
      <c r="B664" s="147"/>
      <c r="D664" s="147"/>
      <c r="E664" s="147"/>
      <c r="J664" s="119"/>
    </row>
    <row r="665" spans="1:10">
      <c r="A665" s="147"/>
      <c r="B665" s="147"/>
      <c r="D665" s="147"/>
      <c r="E665" s="147"/>
      <c r="J665" s="119"/>
    </row>
    <row r="666" spans="1:10">
      <c r="A666" s="147"/>
      <c r="B666" s="147"/>
      <c r="D666" s="147"/>
      <c r="E666" s="147"/>
      <c r="J666" s="119"/>
    </row>
    <row r="667" spans="1:10">
      <c r="A667" s="147"/>
      <c r="B667" s="147"/>
      <c r="D667" s="147"/>
      <c r="E667" s="147"/>
      <c r="J667" s="119"/>
    </row>
    <row r="668" spans="1:10">
      <c r="A668" s="147"/>
      <c r="B668" s="147"/>
      <c r="D668" s="147"/>
      <c r="E668" s="147"/>
      <c r="J668" s="119"/>
    </row>
    <row r="669" spans="1:10">
      <c r="A669" s="147"/>
      <c r="B669" s="147"/>
      <c r="D669" s="147"/>
      <c r="E669" s="147"/>
      <c r="J669" s="119"/>
    </row>
    <row r="670" spans="1:10">
      <c r="A670" s="147"/>
      <c r="B670" s="147"/>
      <c r="D670" s="147"/>
      <c r="E670" s="147"/>
      <c r="J670" s="119"/>
    </row>
    <row r="671" spans="1:10">
      <c r="A671" s="147"/>
      <c r="B671" s="147"/>
      <c r="D671" s="147"/>
      <c r="E671" s="147"/>
      <c r="J671" s="119"/>
    </row>
    <row r="672" spans="1:10">
      <c r="A672" s="147"/>
      <c r="B672" s="147"/>
      <c r="D672" s="147"/>
      <c r="E672" s="147"/>
      <c r="J672" s="119"/>
    </row>
    <row r="673" spans="1:10">
      <c r="A673" s="147"/>
      <c r="B673" s="147"/>
      <c r="D673" s="147"/>
      <c r="E673" s="147"/>
      <c r="J673" s="119"/>
    </row>
    <row r="674" spans="1:10">
      <c r="A674" s="147"/>
      <c r="B674" s="147"/>
      <c r="D674" s="147"/>
      <c r="E674" s="147"/>
      <c r="J674" s="119"/>
    </row>
    <row r="675" spans="1:10">
      <c r="A675" s="147"/>
      <c r="B675" s="147"/>
      <c r="D675" s="147"/>
      <c r="E675" s="147"/>
      <c r="J675" s="119"/>
    </row>
    <row r="676" spans="1:10">
      <c r="A676" s="147"/>
      <c r="B676" s="147"/>
      <c r="D676" s="147"/>
      <c r="E676" s="147"/>
      <c r="J676" s="119"/>
    </row>
    <row r="677" spans="1:10">
      <c r="A677" s="147"/>
      <c r="B677" s="147"/>
      <c r="D677" s="147"/>
      <c r="E677" s="147"/>
      <c r="J677" s="119"/>
    </row>
    <row r="678" spans="1:10">
      <c r="A678" s="147"/>
      <c r="B678" s="147"/>
      <c r="D678" s="147"/>
      <c r="E678" s="147"/>
      <c r="J678" s="119"/>
    </row>
    <row r="679" spans="1:10">
      <c r="A679" s="147"/>
      <c r="B679" s="147"/>
      <c r="D679" s="147"/>
      <c r="E679" s="147"/>
      <c r="J679" s="119"/>
    </row>
    <row r="680" spans="1:10">
      <c r="A680" s="147"/>
      <c r="B680" s="147"/>
      <c r="D680" s="147"/>
      <c r="E680" s="147"/>
      <c r="J680" s="119"/>
    </row>
    <row r="681" spans="1:10">
      <c r="A681" s="147"/>
      <c r="B681" s="147"/>
      <c r="D681" s="147"/>
      <c r="E681" s="147"/>
      <c r="J681" s="119"/>
    </row>
    <row r="682" spans="1:10">
      <c r="A682" s="147"/>
      <c r="B682" s="147"/>
      <c r="D682" s="147"/>
      <c r="E682" s="147"/>
      <c r="J682" s="119"/>
    </row>
    <row r="683" spans="1:10">
      <c r="A683" s="147"/>
      <c r="B683" s="147"/>
      <c r="D683" s="147"/>
      <c r="E683" s="147"/>
      <c r="J683" s="119"/>
    </row>
    <row r="684" spans="1:10">
      <c r="A684" s="147"/>
      <c r="B684" s="147"/>
      <c r="D684" s="147"/>
      <c r="E684" s="147"/>
      <c r="J684" s="119"/>
    </row>
    <row r="685" spans="1:10">
      <c r="A685" s="147"/>
      <c r="B685" s="147"/>
      <c r="D685" s="147"/>
      <c r="E685" s="147"/>
      <c r="J685" s="119"/>
    </row>
    <row r="686" spans="1:10">
      <c r="A686" s="147"/>
      <c r="B686" s="147"/>
      <c r="D686" s="147"/>
      <c r="E686" s="147"/>
      <c r="J686" s="119"/>
    </row>
    <row r="687" spans="1:10">
      <c r="A687" s="147"/>
      <c r="B687" s="147"/>
      <c r="D687" s="147"/>
      <c r="E687" s="147"/>
      <c r="J687" s="119"/>
    </row>
    <row r="688" spans="1:10">
      <c r="A688" s="147"/>
      <c r="B688" s="147"/>
      <c r="D688" s="147"/>
      <c r="E688" s="147"/>
      <c r="J688" s="119"/>
    </row>
    <row r="689" spans="1:10">
      <c r="A689" s="147"/>
      <c r="B689" s="147"/>
      <c r="D689" s="147"/>
      <c r="E689" s="147"/>
      <c r="J689" s="119"/>
    </row>
    <row r="690" spans="1:10">
      <c r="A690" s="147"/>
      <c r="B690" s="147"/>
      <c r="D690" s="147"/>
      <c r="E690" s="147"/>
      <c r="J690" s="119"/>
    </row>
    <row r="691" spans="1:10">
      <c r="A691" s="147"/>
      <c r="B691" s="147"/>
      <c r="D691" s="147"/>
      <c r="E691" s="147"/>
      <c r="J691" s="119"/>
    </row>
    <row r="692" spans="1:10">
      <c r="A692" s="147"/>
      <c r="B692" s="147"/>
      <c r="D692" s="147"/>
      <c r="E692" s="147"/>
      <c r="J692" s="119"/>
    </row>
    <row r="693" spans="1:10">
      <c r="A693" s="147"/>
      <c r="B693" s="147"/>
      <c r="D693" s="147"/>
      <c r="E693" s="147"/>
      <c r="J693" s="119"/>
    </row>
    <row r="694" spans="1:10">
      <c r="A694" s="147"/>
      <c r="B694" s="147"/>
      <c r="D694" s="147"/>
      <c r="E694" s="147"/>
      <c r="J694" s="119"/>
    </row>
    <row r="695" spans="1:10">
      <c r="A695" s="147"/>
      <c r="B695" s="147"/>
      <c r="D695" s="147"/>
      <c r="E695" s="147"/>
      <c r="J695" s="119"/>
    </row>
    <row r="696" spans="1:10">
      <c r="A696" s="147"/>
      <c r="B696" s="147"/>
      <c r="D696" s="147"/>
      <c r="E696" s="147"/>
      <c r="J696" s="119"/>
    </row>
    <row r="697" spans="1:10">
      <c r="A697" s="147"/>
      <c r="B697" s="147"/>
      <c r="D697" s="147"/>
      <c r="E697" s="147"/>
      <c r="J697" s="119"/>
    </row>
    <row r="698" spans="1:10">
      <c r="A698" s="147"/>
      <c r="B698" s="147"/>
      <c r="D698" s="147"/>
      <c r="E698" s="147"/>
      <c r="J698" s="119"/>
    </row>
    <row r="699" spans="1:10">
      <c r="A699" s="147"/>
      <c r="B699" s="147"/>
      <c r="D699" s="147"/>
      <c r="E699" s="147"/>
      <c r="J699" s="119"/>
    </row>
    <row r="700" spans="1:10">
      <c r="A700" s="147"/>
      <c r="B700" s="147"/>
      <c r="D700" s="147"/>
      <c r="E700" s="147"/>
      <c r="J700" s="119"/>
    </row>
    <row r="701" spans="1:10">
      <c r="A701" s="147"/>
      <c r="B701" s="147"/>
      <c r="D701" s="147"/>
      <c r="E701" s="147"/>
      <c r="J701" s="119"/>
    </row>
    <row r="702" spans="1:10">
      <c r="A702" s="147"/>
      <c r="B702" s="147"/>
      <c r="D702" s="147"/>
      <c r="E702" s="147"/>
      <c r="J702" s="119"/>
    </row>
    <row r="703" spans="1:10">
      <c r="A703" s="147"/>
      <c r="B703" s="147"/>
      <c r="D703" s="147"/>
      <c r="E703" s="147"/>
      <c r="J703" s="119"/>
    </row>
    <row r="704" spans="1:10">
      <c r="A704" s="147"/>
      <c r="B704" s="147"/>
      <c r="D704" s="147"/>
      <c r="E704" s="147"/>
      <c r="J704" s="119"/>
    </row>
    <row r="705" spans="1:10">
      <c r="A705" s="147"/>
      <c r="B705" s="147"/>
      <c r="D705" s="147"/>
      <c r="E705" s="147"/>
      <c r="J705" s="119"/>
    </row>
    <row r="706" spans="1:10">
      <c r="A706" s="147"/>
      <c r="B706" s="147"/>
      <c r="D706" s="147"/>
      <c r="E706" s="147"/>
      <c r="J706" s="119"/>
    </row>
    <row r="707" spans="1:10">
      <c r="A707" s="147"/>
      <c r="B707" s="147"/>
      <c r="D707" s="147"/>
      <c r="E707" s="147"/>
      <c r="J707" s="119"/>
    </row>
    <row r="708" spans="1:10">
      <c r="A708" s="147"/>
      <c r="B708" s="147"/>
      <c r="D708" s="147"/>
      <c r="E708" s="147"/>
      <c r="J708" s="119"/>
    </row>
    <row r="709" spans="1:10">
      <c r="A709" s="147"/>
      <c r="B709" s="147"/>
      <c r="D709" s="147"/>
      <c r="E709" s="147"/>
      <c r="J709" s="119"/>
    </row>
    <row r="710" spans="1:10">
      <c r="A710" s="147"/>
      <c r="B710" s="147"/>
      <c r="D710" s="147"/>
      <c r="E710" s="147"/>
      <c r="J710" s="119"/>
    </row>
    <row r="711" spans="1:10">
      <c r="A711" s="147"/>
      <c r="B711" s="147"/>
      <c r="D711" s="147"/>
      <c r="E711" s="147"/>
      <c r="J711" s="119"/>
    </row>
    <row r="712" spans="1:10">
      <c r="A712" s="147"/>
      <c r="B712" s="147"/>
      <c r="D712" s="147"/>
      <c r="E712" s="147"/>
      <c r="J712" s="119"/>
    </row>
    <row r="713" spans="1:10">
      <c r="A713" s="147"/>
      <c r="B713" s="147"/>
      <c r="D713" s="147"/>
      <c r="E713" s="147"/>
      <c r="J713" s="119"/>
    </row>
    <row r="714" spans="1:10">
      <c r="A714" s="147"/>
      <c r="B714" s="147"/>
      <c r="D714" s="147"/>
      <c r="E714" s="147"/>
      <c r="J714" s="119"/>
    </row>
    <row r="715" spans="1:10">
      <c r="A715" s="147"/>
      <c r="B715" s="147"/>
      <c r="D715" s="147"/>
      <c r="E715" s="147"/>
      <c r="J715" s="119"/>
    </row>
    <row r="716" spans="1:10">
      <c r="A716" s="147"/>
      <c r="B716" s="147"/>
      <c r="D716" s="147"/>
      <c r="E716" s="147"/>
      <c r="J716" s="119"/>
    </row>
    <row r="717" spans="1:10">
      <c r="A717" s="147"/>
      <c r="B717" s="147"/>
      <c r="D717" s="147"/>
      <c r="E717" s="147"/>
      <c r="J717" s="119"/>
    </row>
    <row r="718" spans="1:10">
      <c r="A718" s="147"/>
      <c r="B718" s="147"/>
      <c r="D718" s="147"/>
      <c r="E718" s="147"/>
      <c r="J718" s="119"/>
    </row>
    <row r="719" spans="1:10">
      <c r="A719" s="147"/>
      <c r="B719" s="147"/>
      <c r="D719" s="147"/>
      <c r="E719" s="147"/>
      <c r="J719" s="119"/>
    </row>
    <row r="720" spans="1:10">
      <c r="A720" s="147"/>
      <c r="B720" s="147"/>
      <c r="D720" s="147"/>
      <c r="E720" s="147"/>
      <c r="J720" s="119"/>
    </row>
    <row r="721" spans="1:10">
      <c r="A721" s="147"/>
      <c r="B721" s="147"/>
      <c r="D721" s="147"/>
      <c r="E721" s="147"/>
      <c r="J721" s="119"/>
    </row>
    <row r="722" spans="1:10">
      <c r="A722" s="147"/>
      <c r="B722" s="147"/>
      <c r="D722" s="147"/>
      <c r="E722" s="147"/>
      <c r="J722" s="119"/>
    </row>
    <row r="723" spans="1:10">
      <c r="A723" s="147"/>
      <c r="B723" s="147"/>
      <c r="D723" s="147"/>
      <c r="E723" s="147"/>
      <c r="J723" s="119"/>
    </row>
    <row r="724" spans="1:10">
      <c r="A724" s="147"/>
      <c r="B724" s="147"/>
      <c r="D724" s="147"/>
      <c r="E724" s="147"/>
      <c r="J724" s="119"/>
    </row>
    <row r="725" spans="1:10">
      <c r="A725" s="147"/>
      <c r="B725" s="147"/>
      <c r="D725" s="147"/>
      <c r="E725" s="147"/>
      <c r="J725" s="119"/>
    </row>
    <row r="726" spans="1:10">
      <c r="A726" s="147"/>
      <c r="B726" s="147"/>
      <c r="D726" s="147"/>
      <c r="E726" s="147"/>
      <c r="J726" s="119"/>
    </row>
    <row r="727" spans="1:10">
      <c r="A727" s="147"/>
      <c r="B727" s="147"/>
      <c r="D727" s="147"/>
      <c r="E727" s="147"/>
      <c r="J727" s="119"/>
    </row>
    <row r="728" spans="1:10">
      <c r="A728" s="147"/>
      <c r="B728" s="147"/>
      <c r="D728" s="147"/>
      <c r="E728" s="147"/>
      <c r="J728" s="119"/>
    </row>
    <row r="729" spans="1:10">
      <c r="A729" s="147"/>
      <c r="B729" s="147"/>
      <c r="D729" s="147"/>
      <c r="E729" s="147"/>
      <c r="J729" s="119"/>
    </row>
    <row r="730" spans="1:10">
      <c r="A730" s="147"/>
      <c r="B730" s="147"/>
      <c r="D730" s="147"/>
      <c r="E730" s="147"/>
      <c r="J730" s="119"/>
    </row>
    <row r="731" spans="1:10">
      <c r="A731" s="147"/>
      <c r="B731" s="147"/>
      <c r="D731" s="147"/>
      <c r="E731" s="147"/>
      <c r="J731" s="119"/>
    </row>
    <row r="732" spans="1:10">
      <c r="A732" s="147"/>
      <c r="B732" s="147"/>
      <c r="D732" s="147"/>
      <c r="E732" s="147"/>
      <c r="J732" s="119"/>
    </row>
    <row r="733" spans="1:10">
      <c r="A733" s="147"/>
      <c r="B733" s="147"/>
      <c r="D733" s="147"/>
      <c r="E733" s="147"/>
      <c r="J733" s="119"/>
    </row>
    <row r="734" spans="1:10">
      <c r="A734" s="147"/>
      <c r="B734" s="147"/>
      <c r="D734" s="147"/>
      <c r="E734" s="147"/>
      <c r="J734" s="119"/>
    </row>
    <row r="735" spans="1:10">
      <c r="A735" s="147"/>
      <c r="B735" s="147"/>
      <c r="D735" s="147"/>
      <c r="E735" s="147"/>
      <c r="J735" s="119"/>
    </row>
    <row r="736" spans="1:10">
      <c r="A736" s="147"/>
      <c r="B736" s="147"/>
      <c r="D736" s="147"/>
      <c r="E736" s="147"/>
      <c r="J736" s="119"/>
    </row>
    <row r="737" spans="1:10">
      <c r="A737" s="147"/>
      <c r="B737" s="147"/>
      <c r="D737" s="147"/>
      <c r="E737" s="147"/>
      <c r="J737" s="119"/>
    </row>
    <row r="738" spans="1:10">
      <c r="A738" s="147"/>
      <c r="B738" s="147"/>
      <c r="D738" s="147"/>
      <c r="E738" s="147"/>
      <c r="J738" s="119"/>
    </row>
    <row r="739" spans="1:10">
      <c r="A739" s="147"/>
      <c r="B739" s="147"/>
      <c r="D739" s="147"/>
      <c r="E739" s="147"/>
      <c r="J739" s="119"/>
    </row>
    <row r="740" spans="1:10">
      <c r="A740" s="147"/>
      <c r="B740" s="147"/>
      <c r="D740" s="147"/>
      <c r="E740" s="147"/>
      <c r="J740" s="119"/>
    </row>
    <row r="741" spans="1:10">
      <c r="A741" s="147"/>
      <c r="B741" s="147"/>
      <c r="D741" s="147"/>
      <c r="E741" s="147"/>
      <c r="J741" s="119"/>
    </row>
    <row r="742" spans="1:10">
      <c r="A742" s="147"/>
      <c r="B742" s="147"/>
      <c r="D742" s="147"/>
      <c r="E742" s="147"/>
      <c r="J742" s="119"/>
    </row>
    <row r="743" spans="1:10">
      <c r="A743" s="147"/>
      <c r="B743" s="147"/>
      <c r="D743" s="147"/>
      <c r="E743" s="147"/>
      <c r="J743" s="119"/>
    </row>
    <row r="744" spans="1:10">
      <c r="A744" s="147"/>
      <c r="B744" s="147"/>
      <c r="D744" s="147"/>
      <c r="E744" s="147"/>
      <c r="J744" s="119"/>
    </row>
    <row r="745" spans="1:10">
      <c r="A745" s="147"/>
      <c r="B745" s="147"/>
      <c r="D745" s="147"/>
      <c r="E745" s="147"/>
      <c r="J745" s="119"/>
    </row>
    <row r="746" spans="1:10">
      <c r="A746" s="147"/>
      <c r="B746" s="147"/>
      <c r="D746" s="147"/>
      <c r="E746" s="147"/>
      <c r="J746" s="119"/>
    </row>
    <row r="747" spans="1:10">
      <c r="A747" s="147"/>
      <c r="B747" s="147"/>
      <c r="D747" s="147"/>
      <c r="E747" s="147"/>
      <c r="J747" s="119"/>
    </row>
    <row r="748" spans="1:10">
      <c r="A748" s="147"/>
      <c r="B748" s="147"/>
      <c r="D748" s="147"/>
      <c r="E748" s="147"/>
      <c r="J748" s="119"/>
    </row>
    <row r="749" spans="1:10">
      <c r="A749" s="147"/>
      <c r="B749" s="147"/>
      <c r="D749" s="147"/>
      <c r="E749" s="147"/>
      <c r="J749" s="119"/>
    </row>
    <row r="750" spans="1:10">
      <c r="A750" s="147"/>
      <c r="B750" s="147"/>
      <c r="D750" s="147"/>
      <c r="E750" s="147"/>
      <c r="J750" s="119"/>
    </row>
    <row r="751" spans="1:10">
      <c r="A751" s="147"/>
      <c r="B751" s="147"/>
      <c r="D751" s="147"/>
      <c r="E751" s="147"/>
      <c r="J751" s="119"/>
    </row>
    <row r="752" spans="1:10">
      <c r="A752" s="147"/>
      <c r="B752" s="147"/>
      <c r="D752" s="147"/>
      <c r="E752" s="147"/>
      <c r="J752" s="119"/>
    </row>
    <row r="753" spans="1:10">
      <c r="A753" s="147"/>
      <c r="B753" s="147"/>
      <c r="D753" s="147"/>
      <c r="E753" s="147"/>
      <c r="J753" s="119"/>
    </row>
    <row r="754" spans="1:10">
      <c r="A754" s="147"/>
      <c r="B754" s="147"/>
      <c r="D754" s="147"/>
      <c r="E754" s="147"/>
      <c r="J754" s="119"/>
    </row>
    <row r="755" spans="1:10">
      <c r="A755" s="147"/>
      <c r="B755" s="147"/>
      <c r="D755" s="147"/>
      <c r="E755" s="147"/>
      <c r="J755" s="119"/>
    </row>
    <row r="756" spans="1:10">
      <c r="A756" s="147"/>
      <c r="B756" s="147"/>
      <c r="D756" s="147"/>
      <c r="E756" s="147"/>
      <c r="J756" s="119"/>
    </row>
    <row r="757" spans="1:10">
      <c r="A757" s="147"/>
      <c r="B757" s="147"/>
      <c r="D757" s="147"/>
      <c r="E757" s="147"/>
      <c r="J757" s="119"/>
    </row>
    <row r="758" spans="1:10">
      <c r="A758" s="147"/>
      <c r="B758" s="147"/>
      <c r="D758" s="147"/>
      <c r="E758" s="147"/>
      <c r="J758" s="119"/>
    </row>
    <row r="759" spans="1:10">
      <c r="A759" s="147"/>
      <c r="B759" s="147"/>
      <c r="D759" s="147"/>
      <c r="E759" s="147"/>
      <c r="J759" s="119"/>
    </row>
    <row r="760" spans="1:10">
      <c r="A760" s="147"/>
      <c r="B760" s="147"/>
      <c r="D760" s="147"/>
      <c r="E760" s="147"/>
      <c r="J760" s="119"/>
    </row>
    <row r="761" spans="1:10">
      <c r="A761" s="147"/>
      <c r="B761" s="147"/>
      <c r="D761" s="147"/>
      <c r="E761" s="147"/>
      <c r="J761" s="119"/>
    </row>
    <row r="762" spans="1:10">
      <c r="A762" s="147"/>
      <c r="B762" s="147"/>
      <c r="D762" s="147"/>
      <c r="E762" s="147"/>
      <c r="J762" s="119"/>
    </row>
    <row r="763" spans="1:10">
      <c r="A763" s="147"/>
      <c r="B763" s="147"/>
      <c r="D763" s="147"/>
      <c r="E763" s="147"/>
      <c r="J763" s="119"/>
    </row>
    <row r="764" spans="1:10">
      <c r="A764" s="147"/>
      <c r="B764" s="147"/>
      <c r="D764" s="147"/>
      <c r="E764" s="147"/>
      <c r="J764" s="119"/>
    </row>
    <row r="765" spans="1:10">
      <c r="A765" s="147"/>
      <c r="B765" s="147"/>
      <c r="D765" s="147"/>
      <c r="E765" s="147"/>
      <c r="J765" s="119"/>
    </row>
    <row r="766" spans="1:10">
      <c r="A766" s="147"/>
      <c r="B766" s="147"/>
      <c r="D766" s="147"/>
      <c r="E766" s="147"/>
      <c r="J766" s="119"/>
    </row>
    <row r="767" spans="1:10">
      <c r="A767" s="147"/>
      <c r="B767" s="147"/>
      <c r="D767" s="147"/>
      <c r="E767" s="147"/>
      <c r="J767" s="119"/>
    </row>
    <row r="768" spans="1:10">
      <c r="A768" s="147"/>
      <c r="B768" s="147"/>
      <c r="D768" s="147"/>
      <c r="E768" s="147"/>
      <c r="J768" s="119"/>
    </row>
    <row r="769" spans="1:10">
      <c r="A769" s="147"/>
      <c r="B769" s="147"/>
      <c r="D769" s="147"/>
      <c r="E769" s="147"/>
      <c r="J769" s="119"/>
    </row>
    <row r="770" spans="1:10">
      <c r="A770" s="147"/>
      <c r="B770" s="147"/>
      <c r="D770" s="147"/>
      <c r="E770" s="147"/>
      <c r="J770" s="119"/>
    </row>
    <row r="771" spans="1:10">
      <c r="A771" s="147"/>
      <c r="B771" s="147"/>
      <c r="D771" s="147"/>
      <c r="E771" s="147"/>
      <c r="J771" s="119"/>
    </row>
    <row r="772" spans="1:10">
      <c r="A772" s="147"/>
      <c r="B772" s="147"/>
      <c r="D772" s="147"/>
      <c r="E772" s="147"/>
      <c r="J772" s="119"/>
    </row>
    <row r="773" spans="1:10">
      <c r="A773" s="147"/>
      <c r="B773" s="147"/>
      <c r="D773" s="147"/>
      <c r="E773" s="147"/>
      <c r="J773" s="119"/>
    </row>
    <row r="774" spans="1:10">
      <c r="A774" s="147"/>
      <c r="B774" s="147"/>
      <c r="D774" s="147"/>
      <c r="E774" s="147"/>
      <c r="J774" s="119"/>
    </row>
    <row r="775" spans="1:10">
      <c r="A775" s="147"/>
      <c r="B775" s="147"/>
      <c r="D775" s="147"/>
      <c r="E775" s="147"/>
      <c r="J775" s="119"/>
    </row>
    <row r="776" spans="1:10">
      <c r="A776" s="147"/>
      <c r="B776" s="147"/>
      <c r="D776" s="147"/>
      <c r="E776" s="147"/>
      <c r="J776" s="119"/>
    </row>
    <row r="777" spans="1:10">
      <c r="A777" s="147"/>
      <c r="B777" s="147"/>
      <c r="D777" s="147"/>
      <c r="E777" s="147"/>
      <c r="J777" s="119"/>
    </row>
    <row r="778" spans="1:10">
      <c r="A778" s="147"/>
      <c r="B778" s="147"/>
      <c r="D778" s="147"/>
      <c r="E778" s="147"/>
      <c r="J778" s="119"/>
    </row>
    <row r="779" spans="1:10">
      <c r="A779" s="147"/>
      <c r="B779" s="147"/>
      <c r="D779" s="147"/>
      <c r="E779" s="147"/>
      <c r="J779" s="119"/>
    </row>
    <row r="780" spans="1:10">
      <c r="A780" s="147"/>
      <c r="B780" s="147"/>
      <c r="D780" s="147"/>
      <c r="E780" s="147"/>
      <c r="J780" s="119"/>
    </row>
    <row r="781" spans="1:10">
      <c r="A781" s="147"/>
      <c r="B781" s="147"/>
      <c r="D781" s="147"/>
      <c r="E781" s="147"/>
      <c r="J781" s="119"/>
    </row>
    <row r="782" spans="1:10">
      <c r="A782" s="147"/>
      <c r="B782" s="147"/>
      <c r="D782" s="147"/>
      <c r="E782" s="147"/>
      <c r="J782" s="119"/>
    </row>
    <row r="783" spans="1:10">
      <c r="A783" s="147"/>
      <c r="B783" s="147"/>
      <c r="D783" s="147"/>
      <c r="E783" s="147"/>
      <c r="J783" s="119"/>
    </row>
    <row r="784" spans="1:10">
      <c r="A784" s="147"/>
      <c r="B784" s="147"/>
      <c r="D784" s="147"/>
      <c r="E784" s="147"/>
      <c r="J784" s="119"/>
    </row>
    <row r="785" spans="1:10">
      <c r="A785" s="147"/>
      <c r="B785" s="147"/>
      <c r="D785" s="147"/>
      <c r="E785" s="147"/>
      <c r="J785" s="119"/>
    </row>
    <row r="786" spans="1:10">
      <c r="A786" s="147"/>
      <c r="B786" s="147"/>
      <c r="D786" s="147"/>
      <c r="E786" s="147"/>
      <c r="J786" s="119"/>
    </row>
    <row r="787" spans="1:10">
      <c r="A787" s="147"/>
      <c r="B787" s="147"/>
      <c r="D787" s="147"/>
      <c r="E787" s="147"/>
      <c r="J787" s="119"/>
    </row>
    <row r="788" spans="1:10">
      <c r="A788" s="147"/>
      <c r="B788" s="147"/>
      <c r="D788" s="147"/>
      <c r="E788" s="147"/>
      <c r="J788" s="119"/>
    </row>
    <row r="789" spans="1:10">
      <c r="A789" s="147"/>
      <c r="B789" s="147"/>
      <c r="D789" s="147"/>
      <c r="E789" s="147"/>
      <c r="J789" s="119"/>
    </row>
    <row r="790" spans="1:10">
      <c r="A790" s="147"/>
      <c r="B790" s="147"/>
      <c r="D790" s="147"/>
      <c r="E790" s="147"/>
      <c r="J790" s="119"/>
    </row>
    <row r="791" spans="1:10">
      <c r="A791" s="147"/>
      <c r="B791" s="147"/>
      <c r="D791" s="147"/>
      <c r="E791" s="147"/>
      <c r="J791" s="119"/>
    </row>
    <row r="792" spans="1:10">
      <c r="A792" s="147"/>
      <c r="B792" s="147"/>
      <c r="D792" s="147"/>
      <c r="E792" s="147"/>
      <c r="J792" s="119"/>
    </row>
    <row r="793" spans="1:10">
      <c r="A793" s="147"/>
      <c r="B793" s="147"/>
      <c r="D793" s="147"/>
      <c r="E793" s="147"/>
      <c r="J793" s="119"/>
    </row>
    <row r="794" spans="1:10">
      <c r="A794" s="147"/>
      <c r="B794" s="147"/>
      <c r="D794" s="147"/>
      <c r="E794" s="147"/>
      <c r="J794" s="119"/>
    </row>
    <row r="795" spans="1:10">
      <c r="A795" s="147"/>
      <c r="B795" s="147"/>
      <c r="D795" s="147"/>
      <c r="E795" s="147"/>
      <c r="J795" s="119"/>
    </row>
    <row r="796" spans="1:10">
      <c r="A796" s="147"/>
      <c r="B796" s="147"/>
      <c r="D796" s="147"/>
      <c r="E796" s="147"/>
      <c r="J796" s="119"/>
    </row>
    <row r="797" spans="1:10">
      <c r="A797" s="147"/>
      <c r="B797" s="147"/>
      <c r="D797" s="147"/>
      <c r="E797" s="147"/>
      <c r="J797" s="119"/>
    </row>
    <row r="798" spans="1:10">
      <c r="A798" s="147"/>
      <c r="B798" s="147"/>
      <c r="D798" s="147"/>
      <c r="E798" s="147"/>
      <c r="J798" s="119"/>
    </row>
    <row r="799" spans="1:10">
      <c r="A799" s="147"/>
      <c r="B799" s="147"/>
      <c r="D799" s="147"/>
      <c r="E799" s="147"/>
      <c r="J799" s="119"/>
    </row>
    <row r="800" spans="1:10">
      <c r="A800" s="147"/>
      <c r="B800" s="147"/>
      <c r="D800" s="147"/>
      <c r="E800" s="147"/>
      <c r="J800" s="119"/>
    </row>
    <row r="801" spans="1:10">
      <c r="A801" s="147"/>
      <c r="B801" s="147"/>
      <c r="D801" s="147"/>
      <c r="E801" s="147"/>
      <c r="J801" s="119"/>
    </row>
    <row r="802" spans="1:10">
      <c r="A802" s="147"/>
      <c r="B802" s="147"/>
      <c r="D802" s="147"/>
      <c r="E802" s="147"/>
      <c r="J802" s="119"/>
    </row>
    <row r="803" spans="1:10">
      <c r="A803" s="147"/>
      <c r="B803" s="147"/>
      <c r="D803" s="147"/>
      <c r="E803" s="147"/>
      <c r="J803" s="119"/>
    </row>
    <row r="804" spans="1:10">
      <c r="A804" s="147"/>
      <c r="B804" s="147"/>
      <c r="D804" s="147"/>
      <c r="E804" s="147"/>
      <c r="J804" s="119"/>
    </row>
    <row r="805" spans="1:10">
      <c r="A805" s="147"/>
      <c r="B805" s="147"/>
      <c r="D805" s="147"/>
      <c r="E805" s="147"/>
      <c r="J805" s="119"/>
    </row>
    <row r="806" spans="1:10">
      <c r="A806" s="147"/>
      <c r="B806" s="147"/>
      <c r="D806" s="147"/>
      <c r="E806" s="147"/>
      <c r="J806" s="119"/>
    </row>
    <row r="807" spans="1:10">
      <c r="A807" s="147"/>
      <c r="B807" s="147"/>
      <c r="D807" s="147"/>
      <c r="E807" s="147"/>
      <c r="J807" s="119"/>
    </row>
    <row r="808" spans="1:10">
      <c r="A808" s="147"/>
      <c r="B808" s="147"/>
      <c r="D808" s="147"/>
      <c r="E808" s="147"/>
      <c r="J808" s="119"/>
    </row>
    <row r="809" spans="1:10">
      <c r="A809" s="147"/>
      <c r="B809" s="147"/>
      <c r="D809" s="147"/>
      <c r="E809" s="147"/>
      <c r="J809" s="119"/>
    </row>
    <row r="810" spans="1:10">
      <c r="A810" s="147"/>
      <c r="B810" s="147"/>
      <c r="D810" s="147"/>
      <c r="E810" s="147"/>
      <c r="J810" s="119"/>
    </row>
    <row r="811" spans="1:10">
      <c r="A811" s="147"/>
      <c r="B811" s="147"/>
      <c r="D811" s="147"/>
      <c r="E811" s="147"/>
      <c r="J811" s="119"/>
    </row>
    <row r="812" spans="1:10">
      <c r="A812" s="147"/>
      <c r="B812" s="147"/>
      <c r="D812" s="147"/>
      <c r="E812" s="147"/>
      <c r="J812" s="119"/>
    </row>
    <row r="813" spans="1:10">
      <c r="A813" s="147"/>
      <c r="B813" s="147"/>
      <c r="D813" s="147"/>
      <c r="E813" s="147"/>
      <c r="J813" s="119"/>
    </row>
    <row r="814" spans="1:10">
      <c r="A814" s="147"/>
      <c r="B814" s="147"/>
      <c r="D814" s="147"/>
      <c r="E814" s="147"/>
      <c r="J814" s="119"/>
    </row>
    <row r="815" spans="1:10">
      <c r="A815" s="147"/>
      <c r="B815" s="147"/>
      <c r="D815" s="147"/>
      <c r="E815" s="147"/>
      <c r="J815" s="119"/>
    </row>
    <row r="816" spans="1:10">
      <c r="A816" s="147"/>
      <c r="B816" s="147"/>
      <c r="D816" s="147"/>
      <c r="E816" s="147"/>
      <c r="J816" s="119"/>
    </row>
    <row r="817" spans="1:10">
      <c r="A817" s="147"/>
      <c r="B817" s="147"/>
      <c r="D817" s="147"/>
      <c r="E817" s="147"/>
      <c r="J817" s="119"/>
    </row>
    <row r="818" spans="1:10">
      <c r="A818" s="147"/>
      <c r="B818" s="147"/>
      <c r="D818" s="147"/>
      <c r="E818" s="147"/>
      <c r="J818" s="119"/>
    </row>
    <row r="819" spans="1:10">
      <c r="A819" s="147"/>
      <c r="B819" s="147"/>
      <c r="D819" s="147"/>
      <c r="E819" s="147"/>
      <c r="J819" s="119"/>
    </row>
    <row r="820" spans="1:10">
      <c r="A820" s="147"/>
      <c r="B820" s="147"/>
      <c r="D820" s="147"/>
      <c r="E820" s="147"/>
      <c r="J820" s="119"/>
    </row>
    <row r="821" spans="1:10">
      <c r="A821" s="147"/>
      <c r="B821" s="147"/>
      <c r="D821" s="147"/>
      <c r="E821" s="147"/>
      <c r="J821" s="119"/>
    </row>
    <row r="822" spans="1:10">
      <c r="A822" s="147"/>
      <c r="B822" s="147"/>
      <c r="D822" s="147"/>
      <c r="E822" s="147"/>
      <c r="J822" s="119"/>
    </row>
    <row r="823" spans="1:10">
      <c r="A823" s="147"/>
      <c r="B823" s="147"/>
      <c r="D823" s="147"/>
      <c r="E823" s="147"/>
      <c r="J823" s="119"/>
    </row>
    <row r="824" spans="1:10">
      <c r="A824" s="147"/>
      <c r="B824" s="147"/>
      <c r="D824" s="147"/>
      <c r="E824" s="147"/>
      <c r="J824" s="119"/>
    </row>
    <row r="825" spans="1:10">
      <c r="A825" s="147"/>
      <c r="B825" s="147"/>
      <c r="D825" s="147"/>
      <c r="E825" s="147"/>
      <c r="J825" s="119"/>
    </row>
    <row r="826" spans="1:10">
      <c r="A826" s="147"/>
      <c r="B826" s="147"/>
      <c r="D826" s="147"/>
      <c r="E826" s="147"/>
      <c r="J826" s="119"/>
    </row>
    <row r="827" spans="1:10">
      <c r="A827" s="147"/>
      <c r="B827" s="147"/>
      <c r="D827" s="147"/>
      <c r="E827" s="147"/>
      <c r="J827" s="119"/>
    </row>
    <row r="828" spans="1:10">
      <c r="A828" s="147"/>
      <c r="B828" s="147"/>
      <c r="D828" s="147"/>
      <c r="E828" s="147"/>
      <c r="J828" s="119"/>
    </row>
    <row r="829" spans="1:10">
      <c r="A829" s="147"/>
      <c r="B829" s="147"/>
      <c r="D829" s="147"/>
      <c r="E829" s="147"/>
      <c r="J829" s="119"/>
    </row>
    <row r="830" spans="1:10">
      <c r="A830" s="147"/>
      <c r="B830" s="147"/>
      <c r="D830" s="147"/>
      <c r="E830" s="147"/>
      <c r="J830" s="119"/>
    </row>
    <row r="831" spans="1:10">
      <c r="A831" s="147"/>
      <c r="B831" s="147"/>
      <c r="D831" s="147"/>
      <c r="E831" s="147"/>
      <c r="J831" s="119"/>
    </row>
    <row r="832" spans="1:10">
      <c r="A832" s="147"/>
      <c r="B832" s="147"/>
      <c r="D832" s="147"/>
      <c r="E832" s="147"/>
      <c r="J832" s="119"/>
    </row>
    <row r="833" spans="1:10">
      <c r="A833" s="147"/>
      <c r="B833" s="147"/>
      <c r="D833" s="147"/>
      <c r="E833" s="147"/>
      <c r="J833" s="119"/>
    </row>
    <row r="834" spans="1:10">
      <c r="A834" s="147"/>
      <c r="B834" s="147"/>
      <c r="D834" s="147"/>
      <c r="E834" s="147"/>
      <c r="J834" s="119"/>
    </row>
    <row r="835" spans="1:10">
      <c r="A835" s="147"/>
      <c r="B835" s="147"/>
      <c r="D835" s="147"/>
      <c r="E835" s="147"/>
      <c r="J835" s="119"/>
    </row>
    <row r="836" spans="1:10">
      <c r="A836" s="147"/>
      <c r="B836" s="147"/>
      <c r="D836" s="147"/>
      <c r="E836" s="147"/>
      <c r="J836" s="119"/>
    </row>
    <row r="837" spans="1:10">
      <c r="A837" s="147"/>
      <c r="B837" s="147"/>
      <c r="D837" s="147"/>
      <c r="E837" s="147"/>
      <c r="J837" s="119"/>
    </row>
    <row r="838" spans="1:10">
      <c r="A838" s="147"/>
      <c r="B838" s="147"/>
      <c r="D838" s="147"/>
      <c r="E838" s="147"/>
      <c r="J838" s="119"/>
    </row>
    <row r="839" spans="1:10">
      <c r="A839" s="147"/>
      <c r="B839" s="147"/>
      <c r="D839" s="147"/>
      <c r="E839" s="147"/>
      <c r="J839" s="119"/>
    </row>
    <row r="840" spans="1:10">
      <c r="A840" s="147"/>
      <c r="B840" s="147"/>
      <c r="D840" s="147"/>
      <c r="E840" s="147"/>
      <c r="J840" s="119"/>
    </row>
    <row r="841" spans="1:10">
      <c r="A841" s="147"/>
      <c r="B841" s="147"/>
      <c r="D841" s="147"/>
      <c r="E841" s="147"/>
      <c r="J841" s="119"/>
    </row>
    <row r="842" spans="1:10">
      <c r="A842" s="147"/>
      <c r="B842" s="147"/>
      <c r="D842" s="147"/>
      <c r="E842" s="147"/>
      <c r="J842" s="119"/>
    </row>
    <row r="843" spans="1:10">
      <c r="A843" s="147"/>
      <c r="B843" s="147"/>
      <c r="D843" s="147"/>
      <c r="E843" s="147"/>
      <c r="J843" s="119"/>
    </row>
    <row r="844" spans="1:10">
      <c r="A844" s="147"/>
      <c r="B844" s="147"/>
      <c r="D844" s="147"/>
      <c r="E844" s="147"/>
      <c r="J844" s="119"/>
    </row>
    <row r="845" spans="1:10">
      <c r="A845" s="147"/>
      <c r="B845" s="147"/>
      <c r="D845" s="147"/>
      <c r="E845" s="147"/>
      <c r="J845" s="119"/>
    </row>
    <row r="846" spans="1:10">
      <c r="A846" s="147"/>
      <c r="B846" s="147"/>
      <c r="D846" s="147"/>
      <c r="E846" s="147"/>
      <c r="J846" s="119"/>
    </row>
    <row r="847" spans="1:10">
      <c r="A847" s="147"/>
      <c r="B847" s="147"/>
      <c r="D847" s="147"/>
      <c r="E847" s="147"/>
      <c r="J847" s="119"/>
    </row>
    <row r="848" spans="1:10">
      <c r="A848" s="147"/>
      <c r="B848" s="147"/>
      <c r="D848" s="147"/>
      <c r="E848" s="147"/>
      <c r="J848" s="119"/>
    </row>
    <row r="849" spans="1:10">
      <c r="A849" s="147"/>
      <c r="B849" s="147"/>
      <c r="D849" s="147"/>
      <c r="E849" s="147"/>
      <c r="J849" s="119"/>
    </row>
    <row r="850" spans="1:10">
      <c r="A850" s="147"/>
      <c r="B850" s="147"/>
      <c r="D850" s="147"/>
      <c r="E850" s="147"/>
      <c r="J850" s="119"/>
    </row>
    <row r="851" spans="1:10">
      <c r="A851" s="147"/>
      <c r="B851" s="147"/>
      <c r="D851" s="147"/>
      <c r="E851" s="147"/>
      <c r="J851" s="119"/>
    </row>
    <row r="852" spans="1:10">
      <c r="A852" s="147"/>
      <c r="B852" s="147"/>
      <c r="D852" s="147"/>
      <c r="E852" s="147"/>
      <c r="J852" s="119"/>
    </row>
    <row r="853" spans="1:10">
      <c r="A853" s="147"/>
      <c r="B853" s="147"/>
      <c r="D853" s="147"/>
      <c r="E853" s="147"/>
      <c r="J853" s="119"/>
    </row>
    <row r="854" spans="1:10">
      <c r="A854" s="147"/>
      <c r="B854" s="147"/>
      <c r="D854" s="147"/>
      <c r="E854" s="147"/>
      <c r="J854" s="119"/>
    </row>
    <row r="855" spans="1:10">
      <c r="A855" s="147"/>
      <c r="B855" s="147"/>
      <c r="D855" s="147"/>
      <c r="E855" s="147"/>
      <c r="J855" s="119"/>
    </row>
    <row r="856" spans="1:10">
      <c r="A856" s="147"/>
      <c r="B856" s="147"/>
      <c r="D856" s="147"/>
      <c r="E856" s="147"/>
      <c r="J856" s="119"/>
    </row>
    <row r="857" spans="1:10">
      <c r="A857" s="147"/>
      <c r="B857" s="147"/>
      <c r="D857" s="147"/>
      <c r="E857" s="147"/>
      <c r="J857" s="119"/>
    </row>
    <row r="858" spans="1:10">
      <c r="A858" s="147"/>
      <c r="B858" s="147"/>
      <c r="D858" s="147"/>
      <c r="E858" s="147"/>
      <c r="J858" s="119"/>
    </row>
    <row r="859" spans="1:10">
      <c r="A859" s="147"/>
      <c r="B859" s="147"/>
      <c r="D859" s="147"/>
      <c r="E859" s="147"/>
      <c r="J859" s="119"/>
    </row>
    <row r="860" spans="1:10">
      <c r="A860" s="147"/>
      <c r="B860" s="147"/>
      <c r="D860" s="147"/>
      <c r="E860" s="147"/>
      <c r="J860" s="119"/>
    </row>
    <row r="861" spans="1:10">
      <c r="A861" s="147"/>
      <c r="B861" s="147"/>
      <c r="D861" s="147"/>
      <c r="E861" s="147"/>
      <c r="J861" s="119"/>
    </row>
    <row r="862" spans="1:10">
      <c r="A862" s="147"/>
      <c r="B862" s="147"/>
      <c r="D862" s="147"/>
      <c r="E862" s="147"/>
      <c r="J862" s="119"/>
    </row>
    <row r="863" spans="1:10">
      <c r="A863" s="147"/>
      <c r="B863" s="147"/>
      <c r="D863" s="147"/>
      <c r="E863" s="147"/>
      <c r="J863" s="119"/>
    </row>
    <row r="864" spans="1:10">
      <c r="A864" s="147"/>
      <c r="B864" s="147"/>
      <c r="D864" s="147"/>
      <c r="E864" s="147"/>
      <c r="J864" s="119"/>
    </row>
    <row r="865" spans="1:10">
      <c r="A865" s="147"/>
      <c r="B865" s="147"/>
      <c r="D865" s="147"/>
      <c r="E865" s="147"/>
      <c r="J865" s="119"/>
    </row>
    <row r="866" spans="1:10">
      <c r="A866" s="147"/>
      <c r="B866" s="147"/>
      <c r="D866" s="147"/>
      <c r="E866" s="147"/>
      <c r="J866" s="119"/>
    </row>
    <row r="867" spans="1:10">
      <c r="A867" s="147"/>
      <c r="B867" s="147"/>
      <c r="D867" s="147"/>
      <c r="E867" s="147"/>
      <c r="J867" s="119"/>
    </row>
    <row r="868" spans="1:10">
      <c r="A868" s="147"/>
      <c r="B868" s="147"/>
      <c r="D868" s="147"/>
      <c r="E868" s="147"/>
      <c r="J868" s="119"/>
    </row>
    <row r="869" spans="1:10">
      <c r="A869" s="147"/>
      <c r="B869" s="147"/>
      <c r="D869" s="147"/>
      <c r="E869" s="147"/>
      <c r="J869" s="119"/>
    </row>
    <row r="870" spans="1:10">
      <c r="A870" s="147"/>
      <c r="B870" s="147"/>
      <c r="D870" s="147"/>
      <c r="E870" s="147"/>
      <c r="J870" s="119"/>
    </row>
    <row r="871" spans="1:10">
      <c r="A871" s="147"/>
      <c r="B871" s="147"/>
      <c r="D871" s="147"/>
      <c r="E871" s="147"/>
      <c r="J871" s="119"/>
    </row>
    <row r="872" spans="1:10">
      <c r="A872" s="147"/>
      <c r="B872" s="147"/>
      <c r="D872" s="147"/>
      <c r="E872" s="147"/>
      <c r="J872" s="119"/>
    </row>
    <row r="873" spans="1:10">
      <c r="A873" s="147"/>
      <c r="B873" s="147"/>
      <c r="D873" s="147"/>
      <c r="E873" s="147"/>
      <c r="J873" s="119"/>
    </row>
    <row r="874" spans="1:10">
      <c r="A874" s="147"/>
      <c r="B874" s="147"/>
      <c r="D874" s="147"/>
      <c r="E874" s="147"/>
      <c r="J874" s="119"/>
    </row>
    <row r="875" spans="1:10">
      <c r="A875" s="147"/>
      <c r="B875" s="147"/>
      <c r="D875" s="147"/>
      <c r="E875" s="147"/>
      <c r="J875" s="119"/>
    </row>
    <row r="876" spans="1:10">
      <c r="A876" s="147"/>
      <c r="B876" s="147"/>
      <c r="D876" s="147"/>
      <c r="E876" s="147"/>
      <c r="J876" s="119"/>
    </row>
    <row r="877" spans="1:10">
      <c r="A877" s="147"/>
      <c r="B877" s="147"/>
      <c r="D877" s="147"/>
      <c r="E877" s="147"/>
      <c r="J877" s="119"/>
    </row>
    <row r="878" spans="1:10">
      <c r="A878" s="147"/>
      <c r="B878" s="147"/>
      <c r="D878" s="147"/>
      <c r="E878" s="147"/>
      <c r="J878" s="119"/>
    </row>
    <row r="879" spans="1:10">
      <c r="A879" s="147"/>
      <c r="B879" s="147"/>
      <c r="D879" s="147"/>
      <c r="E879" s="147"/>
      <c r="J879" s="119"/>
    </row>
    <row r="880" spans="1:10">
      <c r="A880" s="147"/>
      <c r="B880" s="147"/>
      <c r="D880" s="147"/>
      <c r="E880" s="147"/>
      <c r="J880" s="119"/>
    </row>
    <row r="881" spans="1:10">
      <c r="A881" s="147"/>
      <c r="B881" s="147"/>
      <c r="D881" s="147"/>
      <c r="E881" s="147"/>
      <c r="J881" s="119"/>
    </row>
    <row r="882" spans="1:10">
      <c r="A882" s="147"/>
      <c r="B882" s="147"/>
      <c r="D882" s="147"/>
      <c r="E882" s="147"/>
      <c r="J882" s="119"/>
    </row>
    <row r="883" spans="1:10">
      <c r="A883" s="147"/>
      <c r="B883" s="147"/>
      <c r="D883" s="147"/>
      <c r="E883" s="147"/>
      <c r="J883" s="119"/>
    </row>
    <row r="884" spans="1:10">
      <c r="A884" s="147"/>
      <c r="B884" s="147"/>
      <c r="D884" s="147"/>
      <c r="E884" s="147"/>
      <c r="J884" s="119"/>
    </row>
    <row r="885" spans="1:10">
      <c r="A885" s="147"/>
      <c r="B885" s="147"/>
      <c r="D885" s="147"/>
      <c r="E885" s="147"/>
      <c r="J885" s="119"/>
    </row>
    <row r="886" spans="1:10">
      <c r="A886" s="147"/>
      <c r="B886" s="147"/>
      <c r="D886" s="147"/>
      <c r="E886" s="147"/>
      <c r="J886" s="119"/>
    </row>
    <row r="887" spans="1:10">
      <c r="A887" s="147"/>
      <c r="B887" s="147"/>
      <c r="D887" s="147"/>
      <c r="E887" s="147"/>
      <c r="J887" s="119"/>
    </row>
    <row r="888" spans="1:10">
      <c r="A888" s="147"/>
      <c r="B888" s="147"/>
      <c r="D888" s="147"/>
      <c r="E888" s="147"/>
      <c r="J888" s="119"/>
    </row>
    <row r="889" spans="1:10">
      <c r="A889" s="147"/>
      <c r="B889" s="147"/>
      <c r="D889" s="147"/>
      <c r="E889" s="147"/>
      <c r="J889" s="119"/>
    </row>
    <row r="890" spans="1:10">
      <c r="A890" s="147"/>
      <c r="B890" s="147"/>
      <c r="D890" s="147"/>
      <c r="E890" s="147"/>
      <c r="J890" s="119"/>
    </row>
    <row r="891" spans="1:10">
      <c r="A891" s="147"/>
      <c r="B891" s="147"/>
      <c r="D891" s="147"/>
      <c r="E891" s="147"/>
      <c r="J891" s="119"/>
    </row>
    <row r="892" spans="1:10">
      <c r="A892" s="147"/>
      <c r="B892" s="147"/>
      <c r="D892" s="147"/>
      <c r="E892" s="147"/>
      <c r="J892" s="119"/>
    </row>
    <row r="893" spans="1:10">
      <c r="A893" s="147"/>
      <c r="B893" s="147"/>
      <c r="D893" s="147"/>
      <c r="E893" s="147"/>
      <c r="J893" s="119"/>
    </row>
    <row r="894" spans="1:10">
      <c r="A894" s="147"/>
      <c r="B894" s="147"/>
      <c r="D894" s="147"/>
      <c r="E894" s="147"/>
      <c r="J894" s="119"/>
    </row>
    <row r="895" spans="1:10">
      <c r="A895" s="147"/>
      <c r="B895" s="147"/>
      <c r="D895" s="147"/>
      <c r="E895" s="147"/>
      <c r="J895" s="119"/>
    </row>
    <row r="896" spans="1:10">
      <c r="A896" s="147"/>
      <c r="B896" s="147"/>
      <c r="D896" s="147"/>
      <c r="E896" s="147"/>
      <c r="J896" s="119"/>
    </row>
    <row r="897" spans="1:10">
      <c r="A897" s="147"/>
      <c r="B897" s="147"/>
      <c r="D897" s="147"/>
      <c r="E897" s="147"/>
      <c r="J897" s="119"/>
    </row>
    <row r="898" spans="1:10">
      <c r="A898" s="147"/>
      <c r="B898" s="147"/>
      <c r="D898" s="147"/>
      <c r="E898" s="147"/>
      <c r="J898" s="119"/>
    </row>
    <row r="899" spans="1:10">
      <c r="A899" s="147"/>
      <c r="B899" s="147"/>
      <c r="D899" s="147"/>
      <c r="E899" s="147"/>
      <c r="J899" s="119"/>
    </row>
    <row r="900" spans="1:10">
      <c r="A900" s="147"/>
      <c r="B900" s="147"/>
      <c r="D900" s="147"/>
      <c r="E900" s="147"/>
      <c r="J900" s="119"/>
    </row>
    <row r="901" spans="1:10">
      <c r="A901" s="147"/>
      <c r="B901" s="147"/>
      <c r="D901" s="147"/>
      <c r="E901" s="147"/>
      <c r="J901" s="119"/>
    </row>
    <row r="902" spans="1:10">
      <c r="A902" s="147"/>
      <c r="B902" s="147"/>
      <c r="D902" s="147"/>
      <c r="E902" s="147"/>
      <c r="J902" s="119"/>
    </row>
    <row r="903" spans="1:10">
      <c r="A903" s="147"/>
      <c r="B903" s="147"/>
      <c r="D903" s="147"/>
      <c r="E903" s="147"/>
      <c r="J903" s="119"/>
    </row>
    <row r="904" spans="1:10">
      <c r="A904" s="147"/>
      <c r="B904" s="147"/>
      <c r="D904" s="147"/>
      <c r="E904" s="147"/>
      <c r="J904" s="119"/>
    </row>
    <row r="905" spans="1:10">
      <c r="A905" s="147"/>
      <c r="B905" s="147"/>
      <c r="D905" s="147"/>
      <c r="E905" s="147"/>
      <c r="J905" s="119"/>
    </row>
    <row r="906" spans="1:10">
      <c r="A906" s="147"/>
      <c r="B906" s="147"/>
      <c r="D906" s="147"/>
      <c r="E906" s="147"/>
      <c r="J906" s="119"/>
    </row>
    <row r="907" spans="1:10">
      <c r="A907" s="147"/>
      <c r="B907" s="147"/>
      <c r="D907" s="147"/>
      <c r="E907" s="147"/>
      <c r="J907" s="119"/>
    </row>
    <row r="908" spans="1:10">
      <c r="A908" s="147"/>
      <c r="B908" s="147"/>
      <c r="D908" s="147"/>
      <c r="E908" s="147"/>
      <c r="J908" s="119"/>
    </row>
    <row r="909" spans="1:10">
      <c r="A909" s="147"/>
      <c r="B909" s="147"/>
      <c r="D909" s="147"/>
      <c r="E909" s="147"/>
      <c r="J909" s="119"/>
    </row>
    <row r="910" spans="1:10">
      <c r="A910" s="147"/>
      <c r="B910" s="147"/>
      <c r="D910" s="147"/>
      <c r="E910" s="147"/>
      <c r="J910" s="119"/>
    </row>
    <row r="911" spans="1:10">
      <c r="A911" s="147"/>
      <c r="B911" s="147"/>
      <c r="D911" s="147"/>
      <c r="E911" s="147"/>
      <c r="J911" s="119"/>
    </row>
    <row r="912" spans="1:10">
      <c r="A912" s="147"/>
      <c r="B912" s="147"/>
      <c r="D912" s="147"/>
      <c r="E912" s="147"/>
      <c r="J912" s="119"/>
    </row>
    <row r="913" spans="1:10">
      <c r="A913" s="147"/>
      <c r="B913" s="147"/>
      <c r="D913" s="147"/>
      <c r="E913" s="147"/>
      <c r="J913" s="119"/>
    </row>
    <row r="914" spans="1:10">
      <c r="A914" s="147"/>
      <c r="B914" s="147"/>
      <c r="D914" s="147"/>
      <c r="E914" s="147"/>
      <c r="J914" s="119"/>
    </row>
    <row r="915" spans="1:10">
      <c r="A915" s="147"/>
      <c r="B915" s="147"/>
      <c r="D915" s="147"/>
      <c r="E915" s="147"/>
      <c r="J915" s="119"/>
    </row>
    <row r="916" spans="1:10">
      <c r="A916" s="147"/>
      <c r="B916" s="147"/>
      <c r="D916" s="147"/>
      <c r="E916" s="147"/>
      <c r="J916" s="119"/>
    </row>
    <row r="917" spans="1:10">
      <c r="A917" s="147"/>
      <c r="B917" s="147"/>
      <c r="D917" s="147"/>
      <c r="E917" s="147"/>
      <c r="J917" s="119"/>
    </row>
    <row r="918" spans="1:10">
      <c r="A918" s="147"/>
      <c r="B918" s="147"/>
      <c r="D918" s="147"/>
      <c r="E918" s="147"/>
      <c r="J918" s="119"/>
    </row>
    <row r="919" spans="1:10">
      <c r="A919" s="147"/>
      <c r="B919" s="147"/>
      <c r="D919" s="147"/>
      <c r="E919" s="147"/>
      <c r="J919" s="119"/>
    </row>
    <row r="920" spans="1:10">
      <c r="A920" s="147"/>
      <c r="B920" s="147"/>
      <c r="D920" s="147"/>
      <c r="E920" s="147"/>
      <c r="J920" s="119"/>
    </row>
    <row r="921" spans="1:10">
      <c r="A921" s="147"/>
      <c r="B921" s="147"/>
      <c r="D921" s="147"/>
      <c r="E921" s="147"/>
      <c r="J921" s="119"/>
    </row>
    <row r="922" spans="1:10">
      <c r="A922" s="147"/>
      <c r="B922" s="147"/>
      <c r="D922" s="147"/>
      <c r="E922" s="147"/>
      <c r="J922" s="119"/>
    </row>
    <row r="923" spans="1:10">
      <c r="A923" s="147"/>
      <c r="B923" s="147"/>
      <c r="D923" s="147"/>
      <c r="E923" s="147"/>
      <c r="J923" s="119"/>
    </row>
    <row r="924" spans="1:10">
      <c r="A924" s="147"/>
      <c r="B924" s="147"/>
      <c r="D924" s="147"/>
      <c r="E924" s="147"/>
      <c r="J924" s="119"/>
    </row>
    <row r="925" spans="1:10">
      <c r="A925" s="147"/>
      <c r="B925" s="147"/>
      <c r="D925" s="147"/>
      <c r="E925" s="147"/>
      <c r="J925" s="119"/>
    </row>
    <row r="926" spans="1:10">
      <c r="A926" s="147"/>
      <c r="B926" s="147"/>
      <c r="D926" s="147"/>
      <c r="E926" s="147"/>
      <c r="J926" s="119"/>
    </row>
    <row r="927" spans="1:10">
      <c r="A927" s="147"/>
      <c r="B927" s="147"/>
      <c r="D927" s="147"/>
      <c r="E927" s="147"/>
      <c r="J927" s="119"/>
    </row>
    <row r="928" spans="1:10">
      <c r="A928" s="147"/>
      <c r="B928" s="147"/>
      <c r="D928" s="147"/>
      <c r="E928" s="147"/>
      <c r="J928" s="119"/>
    </row>
    <row r="929" spans="1:10">
      <c r="A929" s="147"/>
      <c r="B929" s="147"/>
      <c r="D929" s="147"/>
      <c r="E929" s="147"/>
      <c r="J929" s="119"/>
    </row>
    <row r="930" spans="1:10">
      <c r="A930" s="147"/>
      <c r="B930" s="147"/>
      <c r="D930" s="147"/>
      <c r="E930" s="147"/>
      <c r="J930" s="119"/>
    </row>
    <row r="931" spans="1:10">
      <c r="A931" s="147"/>
      <c r="B931" s="147"/>
      <c r="D931" s="147"/>
      <c r="E931" s="147"/>
      <c r="J931" s="119"/>
    </row>
    <row r="932" spans="1:10">
      <c r="A932" s="147"/>
      <c r="B932" s="147"/>
      <c r="D932" s="147"/>
      <c r="E932" s="147"/>
      <c r="J932" s="119"/>
    </row>
    <row r="933" spans="1:10">
      <c r="A933" s="147"/>
      <c r="B933" s="147"/>
      <c r="D933" s="147"/>
      <c r="E933" s="147"/>
      <c r="J933" s="119"/>
    </row>
    <row r="934" spans="1:10">
      <c r="A934" s="147"/>
      <c r="B934" s="147"/>
      <c r="D934" s="147"/>
      <c r="E934" s="147"/>
      <c r="J934" s="119"/>
    </row>
    <row r="935" spans="1:10">
      <c r="A935" s="147"/>
      <c r="B935" s="147"/>
      <c r="D935" s="147"/>
      <c r="E935" s="147"/>
      <c r="J935" s="119"/>
    </row>
    <row r="936" spans="1:10">
      <c r="A936" s="147"/>
      <c r="B936" s="147"/>
      <c r="D936" s="147"/>
      <c r="E936" s="147"/>
      <c r="J936" s="119"/>
    </row>
    <row r="937" spans="1:10">
      <c r="A937" s="147"/>
      <c r="B937" s="147"/>
      <c r="D937" s="147"/>
      <c r="E937" s="147"/>
      <c r="J937" s="119"/>
    </row>
    <row r="938" spans="1:10">
      <c r="A938" s="147"/>
      <c r="B938" s="147"/>
      <c r="D938" s="147"/>
      <c r="E938" s="147"/>
      <c r="J938" s="119"/>
    </row>
    <row r="939" spans="1:10">
      <c r="A939" s="147"/>
      <c r="B939" s="147"/>
      <c r="D939" s="147"/>
      <c r="E939" s="147"/>
      <c r="J939" s="119"/>
    </row>
    <row r="940" spans="1:10">
      <c r="A940" s="147"/>
      <c r="B940" s="147"/>
      <c r="D940" s="147"/>
      <c r="E940" s="147"/>
      <c r="J940" s="119"/>
    </row>
    <row r="941" spans="1:10">
      <c r="A941" s="147"/>
      <c r="B941" s="147"/>
      <c r="D941" s="147"/>
      <c r="E941" s="147"/>
      <c r="J941" s="119"/>
    </row>
    <row r="942" spans="1:10">
      <c r="A942" s="147"/>
      <c r="B942" s="147"/>
      <c r="D942" s="147"/>
      <c r="E942" s="147"/>
      <c r="J942" s="119"/>
    </row>
    <row r="943" spans="1:10">
      <c r="A943" s="147"/>
      <c r="B943" s="147"/>
      <c r="D943" s="147"/>
      <c r="E943" s="147"/>
      <c r="J943" s="119"/>
    </row>
    <row r="944" spans="1:10">
      <c r="A944" s="147"/>
      <c r="B944" s="147"/>
      <c r="D944" s="147"/>
      <c r="E944" s="147"/>
      <c r="J944" s="119"/>
    </row>
    <row r="945" spans="1:10">
      <c r="A945" s="147"/>
      <c r="B945" s="147"/>
      <c r="D945" s="147"/>
      <c r="E945" s="147"/>
      <c r="J945" s="119"/>
    </row>
    <row r="946" spans="1:10">
      <c r="A946" s="147"/>
      <c r="B946" s="147"/>
      <c r="D946" s="147"/>
      <c r="E946" s="147"/>
      <c r="J946" s="119"/>
    </row>
    <row r="947" spans="1:10">
      <c r="A947" s="147"/>
      <c r="B947" s="147"/>
      <c r="D947" s="147"/>
      <c r="E947" s="147"/>
      <c r="J947" s="119"/>
    </row>
    <row r="948" spans="1:10">
      <c r="A948" s="147"/>
      <c r="B948" s="147"/>
      <c r="D948" s="147"/>
      <c r="E948" s="147"/>
      <c r="J948" s="119"/>
    </row>
    <row r="949" spans="1:10">
      <c r="A949" s="147"/>
      <c r="B949" s="147"/>
      <c r="D949" s="147"/>
      <c r="E949" s="147"/>
      <c r="J949" s="119"/>
    </row>
    <row r="950" spans="1:10">
      <c r="A950" s="147"/>
      <c r="B950" s="147"/>
      <c r="D950" s="147"/>
      <c r="E950" s="147"/>
      <c r="J950" s="119"/>
    </row>
    <row r="951" spans="1:10">
      <c r="A951" s="147"/>
      <c r="B951" s="147"/>
      <c r="D951" s="147"/>
      <c r="E951" s="147"/>
      <c r="J951" s="119"/>
    </row>
    <row r="952" spans="1:10">
      <c r="A952" s="147"/>
      <c r="B952" s="147"/>
      <c r="D952" s="147"/>
      <c r="E952" s="147"/>
      <c r="J952" s="119"/>
    </row>
    <row r="953" spans="1:10">
      <c r="A953" s="147"/>
      <c r="B953" s="147"/>
      <c r="D953" s="147"/>
      <c r="E953" s="147"/>
      <c r="J953" s="119"/>
    </row>
    <row r="954" spans="1:10">
      <c r="A954" s="147"/>
      <c r="B954" s="147"/>
      <c r="D954" s="147"/>
      <c r="E954" s="147"/>
      <c r="J954" s="119"/>
    </row>
    <row r="955" spans="1:10">
      <c r="A955" s="147"/>
      <c r="B955" s="147"/>
      <c r="D955" s="147"/>
      <c r="E955" s="147"/>
      <c r="J955" s="119"/>
    </row>
    <row r="956" spans="1:10">
      <c r="A956" s="147"/>
      <c r="B956" s="147"/>
      <c r="D956" s="147"/>
      <c r="E956" s="147"/>
      <c r="J956" s="119"/>
    </row>
    <row r="957" spans="1:10">
      <c r="A957" s="147"/>
      <c r="B957" s="147"/>
      <c r="D957" s="147"/>
      <c r="E957" s="147"/>
      <c r="J957" s="119"/>
    </row>
    <row r="958" spans="1:10">
      <c r="A958" s="147"/>
      <c r="B958" s="147"/>
      <c r="D958" s="147"/>
      <c r="E958" s="147"/>
      <c r="J958" s="119"/>
    </row>
    <row r="959" spans="1:10">
      <c r="A959" s="147"/>
      <c r="B959" s="147"/>
      <c r="D959" s="147"/>
      <c r="E959" s="147"/>
      <c r="J959" s="119"/>
    </row>
    <row r="960" spans="1:10">
      <c r="A960" s="147"/>
      <c r="B960" s="147"/>
      <c r="D960" s="147"/>
      <c r="E960" s="147"/>
      <c r="J960" s="119"/>
    </row>
    <row r="961" spans="1:10">
      <c r="A961" s="147"/>
      <c r="B961" s="147"/>
      <c r="D961" s="147"/>
      <c r="E961" s="147"/>
      <c r="J961" s="119"/>
    </row>
    <row r="962" spans="1:10">
      <c r="A962" s="147"/>
      <c r="B962" s="147"/>
      <c r="D962" s="147"/>
      <c r="E962" s="147"/>
      <c r="J962" s="119"/>
    </row>
    <row r="963" spans="1:10">
      <c r="A963" s="147"/>
      <c r="B963" s="147"/>
      <c r="D963" s="147"/>
      <c r="E963" s="147"/>
      <c r="J963" s="119"/>
    </row>
    <row r="964" spans="1:10">
      <c r="A964" s="147"/>
      <c r="B964" s="147"/>
      <c r="D964" s="147"/>
      <c r="E964" s="147"/>
      <c r="J964" s="119"/>
    </row>
    <row r="965" spans="1:10">
      <c r="A965" s="147"/>
      <c r="B965" s="147"/>
      <c r="D965" s="147"/>
      <c r="E965" s="147"/>
      <c r="J965" s="119"/>
    </row>
    <row r="966" spans="1:10">
      <c r="A966" s="147"/>
      <c r="B966" s="147"/>
      <c r="D966" s="147"/>
      <c r="E966" s="147"/>
      <c r="J966" s="119"/>
    </row>
    <row r="967" spans="1:10">
      <c r="A967" s="147"/>
      <c r="B967" s="147"/>
      <c r="D967" s="147"/>
      <c r="E967" s="147"/>
      <c r="J967" s="119"/>
    </row>
    <row r="968" spans="1:10">
      <c r="A968" s="147"/>
      <c r="B968" s="147"/>
      <c r="D968" s="147"/>
      <c r="E968" s="147"/>
      <c r="J968" s="119"/>
    </row>
    <row r="969" spans="1:10">
      <c r="A969" s="147"/>
      <c r="B969" s="147"/>
      <c r="D969" s="147"/>
      <c r="E969" s="147"/>
      <c r="J969" s="119"/>
    </row>
    <row r="970" spans="1:10">
      <c r="A970" s="147"/>
      <c r="B970" s="147"/>
      <c r="D970" s="147"/>
      <c r="E970" s="147"/>
      <c r="J970" s="119"/>
    </row>
    <row r="971" spans="1:10">
      <c r="A971" s="147"/>
      <c r="B971" s="147"/>
      <c r="D971" s="147"/>
      <c r="E971" s="147"/>
      <c r="J971" s="119"/>
    </row>
    <row r="972" spans="1:10">
      <c r="A972" s="147"/>
      <c r="B972" s="147"/>
      <c r="D972" s="147"/>
      <c r="E972" s="147"/>
      <c r="J972" s="119"/>
    </row>
    <row r="973" spans="1:10">
      <c r="A973" s="147"/>
      <c r="B973" s="147"/>
      <c r="D973" s="147"/>
      <c r="E973" s="147"/>
      <c r="J973" s="119"/>
    </row>
    <row r="974" spans="1:10">
      <c r="A974" s="147"/>
      <c r="B974" s="147"/>
      <c r="D974" s="147"/>
      <c r="E974" s="147"/>
      <c r="J974" s="119"/>
    </row>
    <row r="975" spans="1:10">
      <c r="A975" s="147"/>
      <c r="B975" s="147"/>
      <c r="D975" s="147"/>
      <c r="E975" s="147"/>
      <c r="J975" s="119"/>
    </row>
    <row r="976" spans="1:10">
      <c r="A976" s="147"/>
      <c r="B976" s="147"/>
      <c r="D976" s="147"/>
      <c r="E976" s="147"/>
      <c r="J976" s="119"/>
    </row>
    <row r="977" spans="1:10">
      <c r="A977" s="147"/>
      <c r="B977" s="147"/>
      <c r="D977" s="147"/>
      <c r="E977" s="147"/>
      <c r="J977" s="119"/>
    </row>
    <row r="978" spans="1:10">
      <c r="A978" s="147"/>
      <c r="B978" s="147"/>
      <c r="D978" s="147"/>
      <c r="E978" s="147"/>
      <c r="J978" s="119"/>
    </row>
    <row r="979" spans="1:10">
      <c r="A979" s="147"/>
      <c r="B979" s="147"/>
      <c r="D979" s="147"/>
      <c r="E979" s="147"/>
      <c r="J979" s="119"/>
    </row>
    <row r="980" spans="1:10">
      <c r="A980" s="147"/>
      <c r="B980" s="147"/>
      <c r="D980" s="147"/>
      <c r="E980" s="147"/>
      <c r="J980" s="119"/>
    </row>
    <row r="981" spans="1:10">
      <c r="A981" s="147"/>
      <c r="B981" s="147"/>
      <c r="D981" s="147"/>
      <c r="E981" s="147"/>
      <c r="J981" s="119"/>
    </row>
    <row r="982" spans="1:10">
      <c r="A982" s="147"/>
      <c r="B982" s="147"/>
      <c r="D982" s="147"/>
      <c r="E982" s="147"/>
      <c r="J982" s="119"/>
    </row>
    <row r="983" spans="1:10">
      <c r="A983" s="147"/>
      <c r="B983" s="147"/>
      <c r="D983" s="147"/>
      <c r="E983" s="147"/>
      <c r="J983" s="119"/>
    </row>
    <row r="984" spans="1:10">
      <c r="A984" s="147"/>
      <c r="B984" s="147"/>
      <c r="D984" s="147"/>
      <c r="E984" s="147"/>
      <c r="J984" s="119"/>
    </row>
    <row r="985" spans="1:10">
      <c r="A985" s="147"/>
      <c r="B985" s="147"/>
      <c r="D985" s="147"/>
      <c r="E985" s="147"/>
      <c r="J985" s="119"/>
    </row>
    <row r="986" spans="1:10">
      <c r="A986" s="147"/>
      <c r="B986" s="147"/>
      <c r="D986" s="147"/>
      <c r="E986" s="147"/>
      <c r="J986" s="119"/>
    </row>
    <row r="987" spans="1:10">
      <c r="A987" s="147"/>
      <c r="B987" s="147"/>
      <c r="D987" s="147"/>
      <c r="E987" s="147"/>
      <c r="J987" s="119"/>
    </row>
    <row r="988" spans="1:10">
      <c r="A988" s="147"/>
      <c r="B988" s="147"/>
      <c r="D988" s="147"/>
      <c r="E988" s="147"/>
      <c r="J988" s="119"/>
    </row>
    <row r="989" spans="1:10">
      <c r="A989" s="147"/>
      <c r="B989" s="147"/>
      <c r="D989" s="147"/>
      <c r="E989" s="147"/>
      <c r="J989" s="119"/>
    </row>
    <row r="990" spans="1:10">
      <c r="A990" s="147"/>
      <c r="B990" s="147"/>
      <c r="D990" s="147"/>
      <c r="E990" s="147"/>
      <c r="J990" s="119"/>
    </row>
    <row r="991" spans="1:10">
      <c r="A991" s="147"/>
      <c r="B991" s="147"/>
      <c r="D991" s="147"/>
      <c r="E991" s="147"/>
      <c r="J991" s="119"/>
    </row>
    <row r="992" spans="1:10">
      <c r="A992" s="147"/>
      <c r="B992" s="147"/>
      <c r="D992" s="147"/>
      <c r="E992" s="147"/>
      <c r="J992" s="119"/>
    </row>
    <row r="993" spans="1:10">
      <c r="A993" s="147"/>
      <c r="B993" s="147"/>
      <c r="D993" s="147"/>
      <c r="E993" s="147"/>
      <c r="J993" s="119"/>
    </row>
    <row r="994" spans="1:10">
      <c r="A994" s="147"/>
      <c r="B994" s="147"/>
      <c r="D994" s="147"/>
      <c r="E994" s="147"/>
      <c r="J994" s="119"/>
    </row>
    <row r="995" spans="1:10">
      <c r="A995" s="147"/>
      <c r="B995" s="147"/>
      <c r="D995" s="147"/>
      <c r="E995" s="147"/>
      <c r="J995" s="119"/>
    </row>
    <row r="996" spans="1:10">
      <c r="A996" s="147"/>
      <c r="B996" s="147"/>
      <c r="D996" s="147"/>
      <c r="E996" s="147"/>
      <c r="J996" s="119"/>
    </row>
    <row r="997" spans="1:10">
      <c r="A997" s="147"/>
      <c r="B997" s="147"/>
      <c r="D997" s="147"/>
      <c r="E997" s="147"/>
      <c r="J997" s="119"/>
    </row>
    <row r="998" spans="1:10">
      <c r="A998" s="147"/>
      <c r="B998" s="147"/>
      <c r="D998" s="147"/>
      <c r="E998" s="147"/>
      <c r="J998" s="119"/>
    </row>
    <row r="999" spans="1:10">
      <c r="A999" s="147"/>
      <c r="B999" s="147"/>
      <c r="D999" s="147"/>
      <c r="E999" s="147"/>
      <c r="J999" s="119"/>
    </row>
    <row r="1000" spans="1:10">
      <c r="A1000" s="147"/>
      <c r="B1000" s="147"/>
      <c r="D1000" s="147"/>
      <c r="E1000" s="147"/>
      <c r="J1000" s="119"/>
    </row>
    <row r="1001" spans="1:10">
      <c r="A1001" s="147"/>
      <c r="B1001" s="147"/>
      <c r="D1001" s="147"/>
      <c r="E1001" s="147"/>
      <c r="J1001" s="119"/>
    </row>
    <row r="1002" spans="1:10">
      <c r="A1002" s="147"/>
      <c r="B1002" s="147"/>
      <c r="D1002" s="147"/>
      <c r="E1002" s="147"/>
      <c r="J1002" s="119"/>
    </row>
    <row r="1003" spans="1:10">
      <c r="A1003" s="147"/>
      <c r="B1003" s="147"/>
      <c r="D1003" s="147"/>
      <c r="E1003" s="147"/>
      <c r="J1003" s="119"/>
    </row>
    <row r="1004" spans="1:10">
      <c r="A1004" s="147"/>
      <c r="B1004" s="147"/>
      <c r="D1004" s="147"/>
      <c r="E1004" s="147"/>
      <c r="J1004" s="119"/>
    </row>
    <row r="1005" spans="1:10">
      <c r="A1005" s="147"/>
      <c r="B1005" s="147"/>
      <c r="D1005" s="147"/>
      <c r="E1005" s="147"/>
      <c r="J1005" s="119"/>
    </row>
    <row r="1006" spans="1:10">
      <c r="A1006" s="147"/>
      <c r="B1006" s="147"/>
      <c r="D1006" s="147"/>
      <c r="E1006" s="147"/>
      <c r="J1006" s="119"/>
    </row>
    <row r="1007" spans="1:10">
      <c r="A1007" s="147"/>
      <c r="B1007" s="147"/>
      <c r="D1007" s="147"/>
      <c r="E1007" s="147"/>
      <c r="J1007" s="119"/>
    </row>
    <row r="1008" spans="1:10">
      <c r="A1008" s="147"/>
      <c r="B1008" s="147"/>
      <c r="D1008" s="147"/>
      <c r="E1008" s="147"/>
      <c r="J1008" s="119"/>
    </row>
    <row r="1009" spans="1:10">
      <c r="A1009" s="147"/>
      <c r="B1009" s="147"/>
      <c r="D1009" s="147"/>
      <c r="E1009" s="147"/>
      <c r="J1009" s="119"/>
    </row>
    <row r="1010" spans="1:10">
      <c r="A1010" s="147"/>
      <c r="B1010" s="147"/>
      <c r="D1010" s="147"/>
      <c r="E1010" s="147"/>
      <c r="J1010" s="119"/>
    </row>
    <row r="1011" spans="1:10">
      <c r="A1011" s="147"/>
      <c r="B1011" s="147"/>
      <c r="D1011" s="147"/>
      <c r="E1011" s="147"/>
      <c r="J1011" s="119"/>
    </row>
    <row r="1012" spans="1:10">
      <c r="A1012" s="147"/>
      <c r="B1012" s="147"/>
      <c r="D1012" s="147"/>
      <c r="E1012" s="147"/>
      <c r="J1012" s="119"/>
    </row>
    <row r="1013" spans="1:10">
      <c r="A1013" s="147"/>
      <c r="B1013" s="147"/>
      <c r="D1013" s="147"/>
      <c r="E1013" s="147"/>
      <c r="J1013" s="119"/>
    </row>
    <row r="1014" spans="1:10">
      <c r="A1014" s="147"/>
      <c r="B1014" s="147"/>
      <c r="D1014" s="147"/>
      <c r="E1014" s="147"/>
      <c r="J1014" s="119"/>
    </row>
    <row r="1015" spans="1:10">
      <c r="A1015" s="147"/>
      <c r="B1015" s="147"/>
      <c r="D1015" s="147"/>
      <c r="E1015" s="147"/>
      <c r="J1015" s="119"/>
    </row>
    <row r="1016" spans="1:10">
      <c r="A1016" s="147"/>
      <c r="B1016" s="147"/>
      <c r="D1016" s="147"/>
      <c r="E1016" s="147"/>
      <c r="J1016" s="119"/>
    </row>
    <row r="1017" spans="1:10">
      <c r="A1017" s="147"/>
      <c r="B1017" s="147"/>
      <c r="D1017" s="147"/>
      <c r="E1017" s="147"/>
      <c r="J1017" s="119"/>
    </row>
    <row r="1018" spans="1:10">
      <c r="A1018" s="147"/>
      <c r="B1018" s="147"/>
      <c r="D1018" s="147"/>
      <c r="E1018" s="147"/>
      <c r="J1018" s="119"/>
    </row>
    <row r="1019" spans="1:10">
      <c r="A1019" s="147"/>
      <c r="B1019" s="147"/>
      <c r="D1019" s="147"/>
      <c r="E1019" s="147"/>
      <c r="J1019" s="119"/>
    </row>
    <row r="1020" spans="1:10">
      <c r="A1020" s="147"/>
      <c r="B1020" s="147"/>
      <c r="D1020" s="147"/>
      <c r="E1020" s="147"/>
      <c r="J1020" s="119"/>
    </row>
    <row r="1021" spans="1:10">
      <c r="A1021" s="147"/>
      <c r="B1021" s="147"/>
      <c r="D1021" s="147"/>
      <c r="E1021" s="147"/>
      <c r="J1021" s="119"/>
    </row>
    <row r="1022" spans="1:10">
      <c r="A1022" s="147"/>
      <c r="B1022" s="147"/>
      <c r="D1022" s="147"/>
      <c r="E1022" s="147"/>
      <c r="J1022" s="119"/>
    </row>
    <row r="1023" spans="1:10">
      <c r="A1023" s="147"/>
      <c r="B1023" s="147"/>
      <c r="D1023" s="147"/>
      <c r="E1023" s="147"/>
      <c r="J1023" s="119"/>
    </row>
    <row r="1024" spans="1:10">
      <c r="A1024" s="147"/>
      <c r="B1024" s="147"/>
      <c r="D1024" s="147"/>
      <c r="E1024" s="147"/>
      <c r="J1024" s="119"/>
    </row>
    <row r="1025" spans="1:10">
      <c r="A1025" s="147"/>
      <c r="B1025" s="147"/>
      <c r="D1025" s="147"/>
      <c r="E1025" s="147"/>
      <c r="J1025" s="119"/>
    </row>
    <row r="1026" spans="1:10">
      <c r="A1026" s="147"/>
      <c r="B1026" s="147"/>
      <c r="D1026" s="147"/>
      <c r="E1026" s="147"/>
      <c r="J1026" s="119"/>
    </row>
    <row r="1027" spans="1:10">
      <c r="A1027" s="147"/>
      <c r="B1027" s="147"/>
      <c r="D1027" s="147"/>
      <c r="E1027" s="147"/>
      <c r="J1027" s="119"/>
    </row>
    <row r="1028" spans="1:10">
      <c r="A1028" s="147"/>
      <c r="B1028" s="147"/>
      <c r="D1028" s="147"/>
      <c r="E1028" s="147"/>
      <c r="J1028" s="119"/>
    </row>
    <row r="1029" spans="1:10">
      <c r="A1029" s="147"/>
      <c r="B1029" s="147"/>
      <c r="D1029" s="147"/>
      <c r="E1029" s="147"/>
      <c r="J1029" s="119"/>
    </row>
    <row r="1030" spans="1:10">
      <c r="A1030" s="147"/>
      <c r="B1030" s="147"/>
      <c r="D1030" s="147"/>
      <c r="E1030" s="147"/>
      <c r="J1030" s="119"/>
    </row>
    <row r="1031" spans="1:10">
      <c r="A1031" s="147"/>
      <c r="B1031" s="147"/>
      <c r="D1031" s="147"/>
      <c r="E1031" s="147"/>
      <c r="J1031" s="119"/>
    </row>
    <row r="1032" spans="1:10">
      <c r="A1032" s="147"/>
      <c r="B1032" s="147"/>
      <c r="D1032" s="147"/>
      <c r="E1032" s="147"/>
      <c r="J1032" s="119"/>
    </row>
    <row r="1033" spans="1:10">
      <c r="A1033" s="147"/>
      <c r="B1033" s="147"/>
      <c r="D1033" s="147"/>
      <c r="E1033" s="147"/>
      <c r="J1033" s="119"/>
    </row>
    <row r="1034" spans="1:10">
      <c r="A1034" s="147"/>
      <c r="B1034" s="147"/>
      <c r="D1034" s="147"/>
      <c r="E1034" s="147"/>
      <c r="J1034" s="119"/>
    </row>
    <row r="1035" spans="1:10">
      <c r="A1035" s="147"/>
      <c r="B1035" s="147"/>
      <c r="D1035" s="147"/>
      <c r="E1035" s="147"/>
      <c r="J1035" s="119"/>
    </row>
    <row r="1036" spans="1:10">
      <c r="A1036" s="147"/>
      <c r="B1036" s="147"/>
      <c r="D1036" s="147"/>
      <c r="E1036" s="147"/>
      <c r="J1036" s="119"/>
    </row>
    <row r="1037" spans="1:10">
      <c r="A1037" s="147"/>
      <c r="B1037" s="147"/>
      <c r="D1037" s="147"/>
      <c r="E1037" s="147"/>
      <c r="J1037" s="119"/>
    </row>
    <row r="1038" spans="1:10">
      <c r="A1038" s="147"/>
      <c r="B1038" s="147"/>
      <c r="D1038" s="147"/>
      <c r="E1038" s="147"/>
      <c r="J1038" s="119"/>
    </row>
    <row r="1039" spans="1:10">
      <c r="A1039" s="147"/>
      <c r="B1039" s="147"/>
      <c r="D1039" s="147"/>
      <c r="E1039" s="147"/>
      <c r="J1039" s="119"/>
    </row>
    <row r="1040" spans="1:10">
      <c r="A1040" s="147"/>
      <c r="B1040" s="147"/>
      <c r="D1040" s="147"/>
      <c r="E1040" s="147"/>
      <c r="J1040" s="119"/>
    </row>
    <row r="1041" spans="1:10">
      <c r="A1041" s="147"/>
      <c r="B1041" s="147"/>
      <c r="D1041" s="147"/>
      <c r="E1041" s="147"/>
      <c r="J1041" s="119"/>
    </row>
    <row r="1042" spans="1:10">
      <c r="A1042" s="147"/>
      <c r="B1042" s="147"/>
      <c r="D1042" s="147"/>
      <c r="E1042" s="147"/>
      <c r="J1042" s="119"/>
    </row>
    <row r="1043" spans="1:10">
      <c r="A1043" s="147"/>
      <c r="B1043" s="147"/>
      <c r="D1043" s="147"/>
      <c r="E1043" s="147"/>
      <c r="J1043" s="119"/>
    </row>
    <row r="1044" spans="1:10">
      <c r="A1044" s="147"/>
      <c r="B1044" s="147"/>
      <c r="D1044" s="147"/>
      <c r="E1044" s="147"/>
      <c r="J1044" s="119"/>
    </row>
    <row r="1045" spans="1:10">
      <c r="A1045" s="147"/>
      <c r="B1045" s="147"/>
      <c r="D1045" s="147"/>
      <c r="E1045" s="147"/>
      <c r="J1045" s="119"/>
    </row>
    <row r="1046" spans="1:10">
      <c r="A1046" s="147"/>
      <c r="B1046" s="147"/>
      <c r="D1046" s="147"/>
      <c r="E1046" s="147"/>
      <c r="J1046" s="119"/>
    </row>
    <row r="1047" spans="1:10">
      <c r="A1047" s="147"/>
      <c r="B1047" s="147"/>
      <c r="D1047" s="147"/>
      <c r="E1047" s="147"/>
      <c r="J1047" s="119"/>
    </row>
    <row r="1048" spans="1:10">
      <c r="A1048" s="147"/>
      <c r="B1048" s="147"/>
      <c r="D1048" s="147"/>
      <c r="E1048" s="147"/>
      <c r="J1048" s="119"/>
    </row>
    <row r="1049" spans="1:10">
      <c r="A1049" s="147"/>
      <c r="B1049" s="147"/>
      <c r="D1049" s="147"/>
      <c r="E1049" s="147"/>
      <c r="J1049" s="119"/>
    </row>
    <row r="1050" spans="1:10">
      <c r="A1050" s="147"/>
      <c r="B1050" s="147"/>
      <c r="D1050" s="147"/>
      <c r="E1050" s="147"/>
      <c r="J1050" s="119"/>
    </row>
    <row r="1051" spans="1:10">
      <c r="A1051" s="147"/>
      <c r="B1051" s="147"/>
      <c r="D1051" s="147"/>
      <c r="E1051" s="147"/>
      <c r="J1051" s="119"/>
    </row>
    <row r="1052" spans="1:10">
      <c r="A1052" s="147"/>
      <c r="B1052" s="147"/>
      <c r="D1052" s="147"/>
      <c r="E1052" s="147"/>
      <c r="J1052" s="119"/>
    </row>
    <row r="1053" spans="1:10">
      <c r="A1053" s="147"/>
      <c r="B1053" s="147"/>
      <c r="D1053" s="147"/>
      <c r="E1053" s="147"/>
      <c r="J1053" s="119"/>
    </row>
    <row r="1054" spans="1:10">
      <c r="A1054" s="147"/>
      <c r="B1054" s="147"/>
      <c r="D1054" s="147"/>
      <c r="E1054" s="147"/>
      <c r="J1054" s="119"/>
    </row>
    <row r="1055" spans="1:10">
      <c r="A1055" s="147"/>
      <c r="B1055" s="147"/>
      <c r="D1055" s="147"/>
      <c r="E1055" s="147"/>
      <c r="J1055" s="119"/>
    </row>
    <row r="1056" spans="1:10">
      <c r="A1056" s="147"/>
      <c r="B1056" s="147"/>
      <c r="D1056" s="147"/>
      <c r="E1056" s="147"/>
      <c r="J1056" s="119"/>
    </row>
    <row r="1057" spans="1:10">
      <c r="A1057" s="147"/>
      <c r="B1057" s="147"/>
      <c r="D1057" s="147"/>
      <c r="E1057" s="147"/>
      <c r="J1057" s="119"/>
    </row>
    <row r="1058" spans="1:10">
      <c r="A1058" s="147"/>
      <c r="B1058" s="147"/>
      <c r="D1058" s="147"/>
      <c r="E1058" s="147"/>
      <c r="J1058" s="119"/>
    </row>
    <row r="1059" spans="1:10">
      <c r="A1059" s="147"/>
      <c r="B1059" s="147"/>
      <c r="D1059" s="147"/>
      <c r="E1059" s="147"/>
      <c r="J1059" s="119"/>
    </row>
    <row r="1060" spans="1:10">
      <c r="A1060" s="147"/>
      <c r="B1060" s="147"/>
      <c r="D1060" s="147"/>
      <c r="E1060" s="147"/>
      <c r="J1060" s="119"/>
    </row>
    <row r="1061" spans="1:10">
      <c r="A1061" s="147"/>
      <c r="B1061" s="147"/>
      <c r="D1061" s="147"/>
      <c r="E1061" s="147"/>
      <c r="J1061" s="119"/>
    </row>
    <row r="1062" spans="1:10">
      <c r="A1062" s="147"/>
      <c r="B1062" s="147"/>
      <c r="D1062" s="147"/>
      <c r="E1062" s="147"/>
      <c r="J1062" s="119"/>
    </row>
    <row r="1063" spans="1:10">
      <c r="A1063" s="147"/>
      <c r="B1063" s="147"/>
      <c r="D1063" s="147"/>
      <c r="E1063" s="147"/>
      <c r="J1063" s="119"/>
    </row>
    <row r="1064" spans="1:10">
      <c r="A1064" s="147"/>
      <c r="B1064" s="147"/>
      <c r="D1064" s="147"/>
      <c r="E1064" s="147"/>
      <c r="J1064" s="119"/>
    </row>
    <row r="1065" spans="1:10">
      <c r="A1065" s="147"/>
      <c r="B1065" s="147"/>
      <c r="D1065" s="147"/>
      <c r="E1065" s="147"/>
      <c r="J1065" s="119"/>
    </row>
    <row r="1066" spans="1:10">
      <c r="A1066" s="147"/>
      <c r="B1066" s="147"/>
      <c r="D1066" s="147"/>
      <c r="E1066" s="147"/>
      <c r="J1066" s="119"/>
    </row>
    <row r="1067" spans="1:10">
      <c r="A1067" s="147"/>
      <c r="B1067" s="147"/>
      <c r="D1067" s="147"/>
      <c r="E1067" s="147"/>
      <c r="J1067" s="119"/>
    </row>
    <row r="1068" spans="1:10">
      <c r="A1068" s="147"/>
      <c r="B1068" s="147"/>
      <c r="D1068" s="147"/>
      <c r="E1068" s="147"/>
      <c r="J1068" s="119"/>
    </row>
    <row r="1069" spans="1:10">
      <c r="A1069" s="147"/>
      <c r="B1069" s="147"/>
      <c r="D1069" s="147"/>
      <c r="E1069" s="147"/>
      <c r="J1069" s="119"/>
    </row>
    <row r="1070" spans="1:10">
      <c r="A1070" s="147"/>
      <c r="B1070" s="147"/>
      <c r="D1070" s="147"/>
      <c r="E1070" s="147"/>
      <c r="J1070" s="119"/>
    </row>
    <row r="1071" spans="1:10">
      <c r="A1071" s="147"/>
      <c r="B1071" s="147"/>
      <c r="D1071" s="147"/>
      <c r="E1071" s="147"/>
      <c r="J1071" s="119"/>
    </row>
    <row r="1072" spans="1:10">
      <c r="A1072" s="147"/>
      <c r="B1072" s="147"/>
      <c r="D1072" s="147"/>
      <c r="E1072" s="147"/>
      <c r="J1072" s="119"/>
    </row>
    <row r="1073" spans="1:10">
      <c r="A1073" s="147"/>
      <c r="B1073" s="147"/>
      <c r="D1073" s="147"/>
      <c r="E1073" s="147"/>
      <c r="J1073" s="119"/>
    </row>
    <row r="1074" spans="1:10">
      <c r="A1074" s="147"/>
      <c r="B1074" s="147"/>
      <c r="D1074" s="147"/>
      <c r="E1074" s="147"/>
      <c r="J1074" s="119"/>
    </row>
    <row r="1075" spans="1:10">
      <c r="A1075" s="147"/>
      <c r="B1075" s="147"/>
      <c r="D1075" s="147"/>
      <c r="E1075" s="147"/>
      <c r="J1075" s="119"/>
    </row>
    <row r="1076" spans="1:10">
      <c r="A1076" s="147"/>
      <c r="B1076" s="147"/>
      <c r="D1076" s="147"/>
      <c r="E1076" s="147"/>
      <c r="J1076" s="119"/>
    </row>
    <row r="1077" spans="1:10">
      <c r="A1077" s="147"/>
      <c r="B1077" s="147"/>
      <c r="D1077" s="147"/>
      <c r="E1077" s="147"/>
      <c r="J1077" s="119"/>
    </row>
    <row r="1078" spans="1:10">
      <c r="A1078" s="147"/>
      <c r="B1078" s="147"/>
      <c r="D1078" s="147"/>
      <c r="E1078" s="147"/>
      <c r="J1078" s="119"/>
    </row>
    <row r="1079" spans="1:10">
      <c r="A1079" s="147"/>
      <c r="B1079" s="147"/>
      <c r="D1079" s="147"/>
      <c r="E1079" s="147"/>
      <c r="J1079" s="119"/>
    </row>
    <row r="1080" spans="1:10">
      <c r="A1080" s="147"/>
      <c r="B1080" s="147"/>
      <c r="D1080" s="147"/>
      <c r="E1080" s="147"/>
      <c r="J1080" s="119"/>
    </row>
    <row r="1081" spans="1:10">
      <c r="A1081" s="147"/>
      <c r="B1081" s="147"/>
      <c r="D1081" s="147"/>
      <c r="E1081" s="147"/>
      <c r="J1081" s="119"/>
    </row>
    <row r="1082" spans="1:10">
      <c r="A1082" s="147"/>
      <c r="B1082" s="147"/>
      <c r="D1082" s="147"/>
      <c r="E1082" s="147"/>
      <c r="J1082" s="119"/>
    </row>
    <row r="1083" spans="1:10">
      <c r="A1083" s="147"/>
      <c r="B1083" s="147"/>
      <c r="D1083" s="147"/>
      <c r="E1083" s="147"/>
      <c r="J1083" s="119"/>
    </row>
    <row r="1084" spans="1:10">
      <c r="A1084" s="147"/>
      <c r="B1084" s="147"/>
      <c r="D1084" s="147"/>
      <c r="E1084" s="147"/>
      <c r="J1084" s="119"/>
    </row>
    <row r="1085" spans="1:10">
      <c r="A1085" s="147"/>
      <c r="B1085" s="147"/>
      <c r="D1085" s="147"/>
      <c r="E1085" s="147"/>
      <c r="J1085" s="119"/>
    </row>
    <row r="1086" spans="1:10">
      <c r="A1086" s="147"/>
      <c r="B1086" s="147"/>
      <c r="D1086" s="147"/>
      <c r="E1086" s="147"/>
      <c r="J1086" s="119"/>
    </row>
    <row r="1087" spans="1:10">
      <c r="A1087" s="147"/>
      <c r="B1087" s="147"/>
      <c r="D1087" s="147"/>
      <c r="E1087" s="147"/>
      <c r="J1087" s="119"/>
    </row>
    <row r="1088" spans="1:10">
      <c r="A1088" s="147"/>
      <c r="B1088" s="147"/>
      <c r="D1088" s="147"/>
      <c r="E1088" s="147"/>
      <c r="J1088" s="119"/>
    </row>
    <row r="1089" spans="1:10">
      <c r="A1089" s="147"/>
      <c r="B1089" s="147"/>
      <c r="D1089" s="147"/>
      <c r="E1089" s="147"/>
      <c r="J1089" s="119"/>
    </row>
    <row r="1090" spans="1:10">
      <c r="A1090" s="147"/>
      <c r="B1090" s="147"/>
      <c r="D1090" s="147"/>
      <c r="E1090" s="147"/>
      <c r="J1090" s="119"/>
    </row>
    <row r="1091" spans="1:10">
      <c r="A1091" s="147"/>
      <c r="B1091" s="147"/>
      <c r="D1091" s="147"/>
      <c r="E1091" s="147"/>
      <c r="J1091" s="119"/>
    </row>
    <row r="1092" spans="1:10">
      <c r="A1092" s="147"/>
      <c r="B1092" s="147"/>
      <c r="D1092" s="147"/>
      <c r="E1092" s="147"/>
      <c r="J1092" s="119"/>
    </row>
    <row r="1093" spans="1:10">
      <c r="A1093" s="147"/>
      <c r="B1093" s="147"/>
      <c r="D1093" s="147"/>
      <c r="E1093" s="147"/>
      <c r="J1093" s="119"/>
    </row>
    <row r="1094" spans="1:10">
      <c r="A1094" s="147"/>
      <c r="B1094" s="147"/>
      <c r="D1094" s="147"/>
      <c r="E1094" s="147"/>
      <c r="J1094" s="119"/>
    </row>
    <row r="1095" spans="1:10">
      <c r="A1095" s="147"/>
      <c r="B1095" s="147"/>
      <c r="D1095" s="147"/>
      <c r="E1095" s="147"/>
      <c r="J1095" s="119"/>
    </row>
    <row r="1096" spans="1:10">
      <c r="A1096" s="147"/>
      <c r="B1096" s="147"/>
      <c r="D1096" s="147"/>
      <c r="E1096" s="147"/>
      <c r="J1096" s="119"/>
    </row>
    <row r="1097" spans="1:10">
      <c r="A1097" s="147"/>
      <c r="B1097" s="147"/>
      <c r="D1097" s="147"/>
      <c r="E1097" s="147"/>
      <c r="J1097" s="119"/>
    </row>
    <row r="1098" spans="1:10">
      <c r="A1098" s="147"/>
      <c r="B1098" s="147"/>
      <c r="D1098" s="147"/>
      <c r="E1098" s="147"/>
      <c r="J1098" s="119"/>
    </row>
    <row r="1099" spans="1:10">
      <c r="A1099" s="147"/>
      <c r="B1099" s="147"/>
      <c r="D1099" s="147"/>
      <c r="E1099" s="147"/>
      <c r="J1099" s="119"/>
    </row>
    <row r="1100" spans="1:10">
      <c r="A1100" s="147"/>
      <c r="B1100" s="147"/>
      <c r="D1100" s="147"/>
      <c r="E1100" s="147"/>
      <c r="J1100" s="119"/>
    </row>
    <row r="1101" spans="1:10">
      <c r="A1101" s="147"/>
      <c r="B1101" s="147"/>
      <c r="D1101" s="147"/>
      <c r="E1101" s="147"/>
      <c r="J1101" s="119"/>
    </row>
    <row r="1102" spans="1:10">
      <c r="A1102" s="147"/>
      <c r="B1102" s="147"/>
      <c r="D1102" s="147"/>
      <c r="E1102" s="147"/>
      <c r="J1102" s="119"/>
    </row>
    <row r="1103" spans="1:10">
      <c r="A1103" s="147"/>
      <c r="B1103" s="147"/>
      <c r="D1103" s="147"/>
      <c r="E1103" s="147"/>
      <c r="J1103" s="119"/>
    </row>
    <row r="1104" spans="1:10">
      <c r="A1104" s="147"/>
      <c r="B1104" s="147"/>
      <c r="D1104" s="147"/>
      <c r="E1104" s="147"/>
      <c r="J1104" s="119"/>
    </row>
    <row r="1105" spans="1:10">
      <c r="A1105" s="147"/>
      <c r="B1105" s="147"/>
      <c r="D1105" s="147"/>
      <c r="E1105" s="147"/>
      <c r="J1105" s="119"/>
    </row>
    <row r="1106" spans="1:10">
      <c r="A1106" s="147"/>
      <c r="B1106" s="147"/>
      <c r="D1106" s="147"/>
      <c r="E1106" s="147"/>
      <c r="J1106" s="119"/>
    </row>
    <row r="1107" spans="1:10">
      <c r="A1107" s="147"/>
      <c r="B1107" s="147"/>
      <c r="D1107" s="147"/>
      <c r="E1107" s="147"/>
      <c r="J1107" s="119"/>
    </row>
    <row r="1108" spans="1:10">
      <c r="A1108" s="147"/>
      <c r="B1108" s="147"/>
      <c r="D1108" s="147"/>
      <c r="E1108" s="147"/>
      <c r="J1108" s="119"/>
    </row>
    <row r="1109" spans="1:10">
      <c r="A1109" s="147"/>
      <c r="B1109" s="147"/>
      <c r="D1109" s="147"/>
      <c r="E1109" s="147"/>
      <c r="J1109" s="119"/>
    </row>
    <row r="1110" spans="1:10">
      <c r="A1110" s="147"/>
      <c r="B1110" s="147"/>
      <c r="D1110" s="147"/>
      <c r="E1110" s="147"/>
      <c r="J1110" s="119"/>
    </row>
    <row r="1111" spans="1:10">
      <c r="A1111" s="147"/>
      <c r="B1111" s="147"/>
      <c r="D1111" s="147"/>
      <c r="E1111" s="147"/>
      <c r="J1111" s="119"/>
    </row>
    <row r="1112" spans="1:10">
      <c r="A1112" s="147"/>
      <c r="B1112" s="147"/>
      <c r="D1112" s="147"/>
      <c r="E1112" s="147"/>
      <c r="J1112" s="119"/>
    </row>
    <row r="1113" spans="1:10">
      <c r="A1113" s="147"/>
      <c r="B1113" s="147"/>
      <c r="D1113" s="147"/>
      <c r="E1113" s="147"/>
      <c r="J1113" s="119"/>
    </row>
    <row r="1114" spans="1:10">
      <c r="A1114" s="147"/>
      <c r="B1114" s="147"/>
      <c r="D1114" s="147"/>
      <c r="E1114" s="147"/>
      <c r="J1114" s="119"/>
    </row>
    <row r="1115" spans="1:10">
      <c r="A1115" s="147"/>
      <c r="B1115" s="147"/>
      <c r="D1115" s="147"/>
      <c r="E1115" s="147"/>
      <c r="J1115" s="119"/>
    </row>
    <row r="1116" spans="1:10">
      <c r="A1116" s="147"/>
      <c r="B1116" s="147"/>
      <c r="D1116" s="147"/>
      <c r="E1116" s="147"/>
      <c r="J1116" s="119"/>
    </row>
    <row r="1117" spans="1:10">
      <c r="A1117" s="147"/>
      <c r="B1117" s="147"/>
      <c r="D1117" s="147"/>
      <c r="E1117" s="147"/>
      <c r="J1117" s="119"/>
    </row>
    <row r="1118" spans="1:10">
      <c r="A1118" s="147"/>
      <c r="B1118" s="147"/>
      <c r="D1118" s="147"/>
      <c r="E1118" s="147"/>
      <c r="J1118" s="119"/>
    </row>
    <row r="1119" spans="1:10">
      <c r="A1119" s="147"/>
      <c r="B1119" s="147"/>
      <c r="D1119" s="147"/>
      <c r="E1119" s="147"/>
      <c r="J1119" s="119"/>
    </row>
    <row r="1120" spans="1:10">
      <c r="A1120" s="147"/>
      <c r="B1120" s="147"/>
      <c r="D1120" s="147"/>
      <c r="E1120" s="147"/>
      <c r="J1120" s="119"/>
    </row>
    <row r="1121" spans="1:10">
      <c r="A1121" s="147"/>
      <c r="B1121" s="147"/>
      <c r="D1121" s="147"/>
      <c r="E1121" s="147"/>
      <c r="J1121" s="119"/>
    </row>
    <row r="1122" spans="1:10">
      <c r="A1122" s="147"/>
      <c r="B1122" s="147"/>
      <c r="D1122" s="147"/>
      <c r="E1122" s="147"/>
      <c r="J1122" s="119"/>
    </row>
    <row r="1123" spans="1:10">
      <c r="A1123" s="147"/>
      <c r="B1123" s="147"/>
      <c r="D1123" s="147"/>
      <c r="E1123" s="147"/>
      <c r="J1123" s="119"/>
    </row>
    <row r="1124" spans="1:10">
      <c r="A1124" s="147"/>
      <c r="B1124" s="147"/>
      <c r="D1124" s="147"/>
      <c r="E1124" s="147"/>
      <c r="J1124" s="119"/>
    </row>
    <row r="1125" spans="1:10">
      <c r="A1125" s="147"/>
      <c r="B1125" s="147"/>
      <c r="D1125" s="147"/>
      <c r="E1125" s="147"/>
      <c r="J1125" s="119"/>
    </row>
    <row r="1126" spans="1:10">
      <c r="A1126" s="147"/>
      <c r="B1126" s="147"/>
      <c r="D1126" s="147"/>
      <c r="E1126" s="147"/>
      <c r="J1126" s="119"/>
    </row>
    <row r="1127" spans="1:10">
      <c r="A1127" s="147"/>
      <c r="B1127" s="147"/>
      <c r="D1127" s="147"/>
      <c r="E1127" s="147"/>
      <c r="J1127" s="119"/>
    </row>
    <row r="1128" spans="1:10">
      <c r="A1128" s="147"/>
      <c r="B1128" s="147"/>
      <c r="D1128" s="147"/>
      <c r="E1128" s="147"/>
      <c r="J1128" s="119"/>
    </row>
    <row r="1129" spans="1:10">
      <c r="A1129" s="147"/>
      <c r="B1129" s="147"/>
      <c r="D1129" s="147"/>
      <c r="E1129" s="147"/>
      <c r="J1129" s="119"/>
    </row>
    <row r="1130" spans="1:10">
      <c r="A1130" s="147"/>
      <c r="B1130" s="147"/>
      <c r="D1130" s="147"/>
      <c r="E1130" s="147"/>
      <c r="J1130" s="119"/>
    </row>
    <row r="1131" spans="1:10">
      <c r="A1131" s="147"/>
      <c r="B1131" s="147"/>
      <c r="D1131" s="147"/>
      <c r="E1131" s="147"/>
      <c r="J1131" s="119"/>
    </row>
    <row r="1132" spans="1:10">
      <c r="A1132" s="147"/>
      <c r="B1132" s="147"/>
      <c r="D1132" s="147"/>
      <c r="E1132" s="147"/>
      <c r="J1132" s="119"/>
    </row>
    <row r="1133" spans="1:10">
      <c r="A1133" s="147"/>
      <c r="B1133" s="147"/>
      <c r="D1133" s="147"/>
      <c r="E1133" s="147"/>
      <c r="J1133" s="119"/>
    </row>
    <row r="1134" spans="1:10">
      <c r="A1134" s="147"/>
      <c r="B1134" s="147"/>
      <c r="D1134" s="147"/>
      <c r="E1134" s="147"/>
      <c r="J1134" s="119"/>
    </row>
    <row r="1135" spans="1:10">
      <c r="A1135" s="147"/>
      <c r="B1135" s="147"/>
      <c r="D1135" s="147"/>
      <c r="E1135" s="147"/>
      <c r="J1135" s="119"/>
    </row>
    <row r="1136" spans="1:10">
      <c r="A1136" s="147"/>
      <c r="B1136" s="147"/>
      <c r="D1136" s="147"/>
      <c r="E1136" s="147"/>
      <c r="J1136" s="119"/>
    </row>
    <row r="1137" spans="1:10">
      <c r="A1137" s="147"/>
      <c r="B1137" s="147"/>
      <c r="D1137" s="147"/>
      <c r="E1137" s="147"/>
      <c r="J1137" s="119"/>
    </row>
    <row r="1138" spans="1:10">
      <c r="A1138" s="147"/>
      <c r="B1138" s="147"/>
      <c r="D1138" s="147"/>
      <c r="E1138" s="147"/>
      <c r="J1138" s="119"/>
    </row>
    <row r="1139" spans="1:10">
      <c r="A1139" s="147"/>
      <c r="B1139" s="147"/>
      <c r="D1139" s="147"/>
      <c r="E1139" s="147"/>
      <c r="J1139" s="119"/>
    </row>
    <row r="1140" spans="1:10">
      <c r="A1140" s="147"/>
      <c r="B1140" s="147"/>
      <c r="D1140" s="147"/>
      <c r="E1140" s="147"/>
      <c r="J1140" s="119"/>
    </row>
    <row r="1141" spans="1:10">
      <c r="A1141" s="147"/>
      <c r="B1141" s="147"/>
      <c r="D1141" s="147"/>
      <c r="E1141" s="147"/>
      <c r="J1141" s="119"/>
    </row>
    <row r="1142" spans="1:10">
      <c r="A1142" s="147"/>
      <c r="B1142" s="147"/>
      <c r="D1142" s="147"/>
      <c r="E1142" s="147"/>
      <c r="J1142" s="119"/>
    </row>
    <row r="1143" spans="1:10">
      <c r="A1143" s="147"/>
      <c r="B1143" s="147"/>
      <c r="D1143" s="147"/>
      <c r="E1143" s="147"/>
      <c r="J1143" s="119"/>
    </row>
    <row r="1144" spans="1:10">
      <c r="A1144" s="147"/>
      <c r="B1144" s="147"/>
      <c r="D1144" s="147"/>
      <c r="E1144" s="147"/>
      <c r="J1144" s="119"/>
    </row>
    <row r="1145" spans="1:10">
      <c r="A1145" s="147"/>
      <c r="B1145" s="147"/>
      <c r="D1145" s="147"/>
      <c r="E1145" s="147"/>
      <c r="J1145" s="119"/>
    </row>
    <row r="1146" spans="1:10">
      <c r="A1146" s="147"/>
      <c r="B1146" s="147"/>
      <c r="D1146" s="147"/>
      <c r="E1146" s="147"/>
      <c r="J1146" s="119"/>
    </row>
    <row r="1147" spans="1:10">
      <c r="A1147" s="147"/>
      <c r="B1147" s="147"/>
      <c r="D1147" s="147"/>
      <c r="E1147" s="147"/>
      <c r="J1147" s="119"/>
    </row>
    <row r="1148" spans="1:10">
      <c r="A1148" s="147"/>
      <c r="B1148" s="147"/>
      <c r="D1148" s="147"/>
      <c r="E1148" s="147"/>
      <c r="J1148" s="119"/>
    </row>
    <row r="1149" spans="1:10">
      <c r="A1149" s="147"/>
      <c r="B1149" s="147"/>
      <c r="D1149" s="147"/>
      <c r="E1149" s="147"/>
      <c r="J1149" s="119"/>
    </row>
    <row r="1150" spans="1:10">
      <c r="A1150" s="147"/>
      <c r="B1150" s="147"/>
      <c r="D1150" s="147"/>
      <c r="E1150" s="147"/>
      <c r="J1150" s="119"/>
    </row>
    <row r="1151" spans="1:10">
      <c r="A1151" s="147"/>
      <c r="B1151" s="147"/>
      <c r="D1151" s="147"/>
      <c r="E1151" s="147"/>
      <c r="J1151" s="119"/>
    </row>
    <row r="1152" spans="1:10">
      <c r="A1152" s="147"/>
      <c r="B1152" s="147"/>
      <c r="D1152" s="147"/>
      <c r="E1152" s="147"/>
      <c r="J1152" s="119"/>
    </row>
    <row r="1153" spans="1:10">
      <c r="A1153" s="147"/>
      <c r="B1153" s="147"/>
      <c r="D1153" s="147"/>
      <c r="E1153" s="147"/>
      <c r="J1153" s="119"/>
    </row>
    <row r="1154" spans="1:10">
      <c r="A1154" s="147"/>
      <c r="B1154" s="147"/>
      <c r="D1154" s="147"/>
      <c r="E1154" s="147"/>
      <c r="J1154" s="119"/>
    </row>
    <row r="1155" spans="1:10">
      <c r="A1155" s="147"/>
      <c r="B1155" s="147"/>
      <c r="D1155" s="147"/>
      <c r="E1155" s="147"/>
      <c r="J1155" s="119"/>
    </row>
    <row r="1156" spans="1:10">
      <c r="A1156" s="147"/>
      <c r="B1156" s="147"/>
      <c r="D1156" s="147"/>
      <c r="E1156" s="147"/>
      <c r="J1156" s="119"/>
    </row>
    <row r="1157" spans="1:10">
      <c r="A1157" s="147"/>
      <c r="B1157" s="147"/>
      <c r="D1157" s="147"/>
      <c r="E1157" s="147"/>
      <c r="J1157" s="119"/>
    </row>
    <row r="1158" spans="1:10">
      <c r="A1158" s="147"/>
      <c r="B1158" s="147"/>
      <c r="D1158" s="147"/>
      <c r="E1158" s="147"/>
      <c r="J1158" s="119"/>
    </row>
    <row r="1159" spans="1:10">
      <c r="A1159" s="147"/>
      <c r="B1159" s="147"/>
      <c r="D1159" s="147"/>
      <c r="E1159" s="147"/>
      <c r="J1159" s="119"/>
    </row>
    <row r="1160" spans="1:10">
      <c r="A1160" s="147"/>
      <c r="B1160" s="147"/>
      <c r="D1160" s="147"/>
      <c r="E1160" s="147"/>
      <c r="J1160" s="119"/>
    </row>
    <row r="1161" spans="1:10">
      <c r="A1161" s="147"/>
      <c r="B1161" s="147"/>
      <c r="D1161" s="147"/>
      <c r="E1161" s="147"/>
      <c r="J1161" s="119"/>
    </row>
    <row r="1162" spans="1:10">
      <c r="A1162" s="147"/>
      <c r="B1162" s="147"/>
      <c r="D1162" s="147"/>
      <c r="E1162" s="147"/>
      <c r="J1162" s="119"/>
    </row>
    <row r="1163" spans="1:10">
      <c r="A1163" s="147"/>
      <c r="B1163" s="147"/>
      <c r="D1163" s="147"/>
      <c r="E1163" s="147"/>
      <c r="J1163" s="119"/>
    </row>
    <row r="1164" spans="1:10">
      <c r="A1164" s="147"/>
      <c r="B1164" s="147"/>
      <c r="D1164" s="147"/>
      <c r="E1164" s="147"/>
      <c r="J1164" s="119"/>
    </row>
    <row r="1165" spans="1:10">
      <c r="A1165" s="147"/>
      <c r="B1165" s="147"/>
      <c r="D1165" s="147"/>
      <c r="E1165" s="147"/>
      <c r="J1165" s="119"/>
    </row>
    <row r="1166" spans="1:10">
      <c r="A1166" s="147"/>
      <c r="B1166" s="147"/>
      <c r="D1166" s="147"/>
      <c r="E1166" s="147"/>
      <c r="J1166" s="119"/>
    </row>
    <row r="1167" spans="1:10">
      <c r="A1167" s="147"/>
      <c r="B1167" s="147"/>
      <c r="D1167" s="147"/>
      <c r="E1167" s="147"/>
      <c r="J1167" s="119"/>
    </row>
    <row r="1168" spans="1:10">
      <c r="A1168" s="147"/>
      <c r="B1168" s="147"/>
      <c r="D1168" s="147"/>
      <c r="E1168" s="147"/>
      <c r="J1168" s="119"/>
    </row>
    <row r="1169" spans="1:10">
      <c r="A1169" s="147"/>
      <c r="B1169" s="147"/>
      <c r="D1169" s="147"/>
      <c r="E1169" s="147"/>
      <c r="J1169" s="119"/>
    </row>
    <row r="1170" spans="1:10">
      <c r="A1170" s="147"/>
      <c r="B1170" s="147"/>
      <c r="D1170" s="147"/>
      <c r="E1170" s="147"/>
      <c r="J1170" s="119"/>
    </row>
    <row r="1171" spans="1:10">
      <c r="A1171" s="147"/>
      <c r="B1171" s="147"/>
      <c r="D1171" s="147"/>
      <c r="E1171" s="147"/>
      <c r="J1171" s="119"/>
    </row>
    <row r="1172" spans="1:10">
      <c r="A1172" s="147"/>
      <c r="B1172" s="147"/>
      <c r="D1172" s="147"/>
      <c r="E1172" s="147"/>
      <c r="J1172" s="119"/>
    </row>
    <row r="1173" spans="1:10">
      <c r="A1173" s="147"/>
      <c r="B1173" s="147"/>
      <c r="D1173" s="147"/>
      <c r="E1173" s="147"/>
      <c r="J1173" s="119"/>
    </row>
    <row r="1174" spans="1:10">
      <c r="A1174" s="147"/>
      <c r="B1174" s="147"/>
      <c r="D1174" s="147"/>
      <c r="E1174" s="147"/>
      <c r="J1174" s="119"/>
    </row>
    <row r="1175" spans="1:10">
      <c r="A1175" s="147"/>
      <c r="B1175" s="147"/>
      <c r="D1175" s="147"/>
      <c r="E1175" s="147"/>
      <c r="J1175" s="119"/>
    </row>
    <row r="1176" spans="1:10">
      <c r="A1176" s="147"/>
      <c r="B1176" s="147"/>
      <c r="D1176" s="147"/>
      <c r="E1176" s="147"/>
      <c r="J1176" s="119"/>
    </row>
    <row r="1177" spans="1:10">
      <c r="A1177" s="147"/>
      <c r="B1177" s="147"/>
      <c r="D1177" s="147"/>
      <c r="E1177" s="147"/>
      <c r="J1177" s="119"/>
    </row>
    <row r="1178" spans="1:10">
      <c r="A1178" s="147"/>
      <c r="B1178" s="147"/>
      <c r="D1178" s="147"/>
      <c r="E1178" s="147"/>
      <c r="J1178" s="119"/>
    </row>
    <row r="1179" spans="1:10">
      <c r="A1179" s="147"/>
      <c r="B1179" s="147"/>
      <c r="D1179" s="147"/>
      <c r="E1179" s="147"/>
      <c r="J1179" s="119"/>
    </row>
    <row r="1180" spans="1:10">
      <c r="A1180" s="147"/>
      <c r="B1180" s="147"/>
      <c r="D1180" s="147"/>
      <c r="E1180" s="147"/>
      <c r="J1180" s="119"/>
    </row>
    <row r="1181" spans="1:10">
      <c r="A1181" s="147"/>
      <c r="B1181" s="147"/>
      <c r="D1181" s="147"/>
      <c r="E1181" s="147"/>
      <c r="J1181" s="119"/>
    </row>
    <row r="1182" spans="1:10">
      <c r="A1182" s="147"/>
      <c r="B1182" s="147"/>
      <c r="D1182" s="147"/>
      <c r="E1182" s="147"/>
      <c r="J1182" s="119"/>
    </row>
    <row r="1183" spans="1:10">
      <c r="A1183" s="147"/>
      <c r="B1183" s="147"/>
      <c r="D1183" s="147"/>
      <c r="E1183" s="147"/>
      <c r="J1183" s="119"/>
    </row>
    <row r="1184" spans="1:10">
      <c r="A1184" s="147"/>
      <c r="B1184" s="147"/>
      <c r="D1184" s="147"/>
      <c r="E1184" s="147"/>
      <c r="J1184" s="119"/>
    </row>
    <row r="1185" spans="1:10">
      <c r="A1185" s="147"/>
      <c r="B1185" s="147"/>
      <c r="D1185" s="147"/>
      <c r="E1185" s="147"/>
      <c r="J1185" s="119"/>
    </row>
    <row r="1186" spans="1:10">
      <c r="A1186" s="147"/>
      <c r="B1186" s="147"/>
      <c r="D1186" s="147"/>
      <c r="E1186" s="147"/>
      <c r="J1186" s="119"/>
    </row>
    <row r="1187" spans="1:10">
      <c r="A1187" s="147"/>
      <c r="B1187" s="147"/>
      <c r="D1187" s="147"/>
      <c r="E1187" s="147"/>
      <c r="J1187" s="119"/>
    </row>
    <row r="1188" spans="1:10">
      <c r="A1188" s="147"/>
      <c r="B1188" s="147"/>
      <c r="D1188" s="147"/>
      <c r="E1188" s="147"/>
      <c r="J1188" s="119"/>
    </row>
    <row r="1189" spans="1:10">
      <c r="A1189" s="147"/>
      <c r="B1189" s="147"/>
      <c r="D1189" s="147"/>
      <c r="E1189" s="147"/>
      <c r="J1189" s="119"/>
    </row>
    <row r="1190" spans="1:10">
      <c r="A1190" s="147"/>
      <c r="B1190" s="147"/>
      <c r="D1190" s="147"/>
      <c r="E1190" s="147"/>
      <c r="J1190" s="119"/>
    </row>
    <row r="1191" spans="1:10">
      <c r="A1191" s="147"/>
      <c r="B1191" s="147"/>
      <c r="D1191" s="147"/>
      <c r="E1191" s="147"/>
      <c r="J1191" s="119"/>
    </row>
    <row r="1192" spans="1:10">
      <c r="A1192" s="147"/>
      <c r="B1192" s="147"/>
      <c r="D1192" s="147"/>
      <c r="E1192" s="147"/>
      <c r="J1192" s="119"/>
    </row>
    <row r="1193" spans="1:10">
      <c r="A1193" s="147"/>
      <c r="B1193" s="147"/>
      <c r="D1193" s="147"/>
      <c r="E1193" s="147"/>
      <c r="J1193" s="119"/>
    </row>
    <row r="1194" spans="1:10">
      <c r="A1194" s="147"/>
      <c r="B1194" s="147"/>
      <c r="D1194" s="147"/>
      <c r="E1194" s="147"/>
      <c r="J1194" s="119"/>
    </row>
    <row r="1195" spans="1:10">
      <c r="A1195" s="147"/>
      <c r="B1195" s="147"/>
      <c r="D1195" s="147"/>
      <c r="E1195" s="147"/>
      <c r="J1195" s="119"/>
    </row>
    <row r="1196" spans="1:10">
      <c r="A1196" s="147"/>
      <c r="B1196" s="147"/>
      <c r="D1196" s="147"/>
      <c r="E1196" s="147"/>
      <c r="J1196" s="119"/>
    </row>
    <row r="1197" spans="1:10">
      <c r="A1197" s="147"/>
      <c r="B1197" s="147"/>
      <c r="D1197" s="147"/>
      <c r="E1197" s="147"/>
      <c r="J1197" s="119"/>
    </row>
    <row r="1198" spans="1:10">
      <c r="A1198" s="147"/>
      <c r="B1198" s="147"/>
      <c r="D1198" s="147"/>
      <c r="E1198" s="147"/>
      <c r="J1198" s="119"/>
    </row>
    <row r="1199" spans="1:10">
      <c r="A1199" s="147"/>
      <c r="B1199" s="147"/>
      <c r="D1199" s="147"/>
      <c r="E1199" s="147"/>
      <c r="J1199" s="119"/>
    </row>
    <row r="1200" spans="1:10">
      <c r="A1200" s="147"/>
      <c r="B1200" s="147"/>
      <c r="D1200" s="147"/>
      <c r="E1200" s="147"/>
      <c r="J1200" s="119"/>
    </row>
    <row r="1201" spans="1:10">
      <c r="A1201" s="147"/>
      <c r="B1201" s="147"/>
      <c r="D1201" s="147"/>
      <c r="E1201" s="147"/>
      <c r="J1201" s="119"/>
    </row>
    <row r="1202" spans="1:10">
      <c r="A1202" s="147"/>
      <c r="B1202" s="147"/>
      <c r="D1202" s="147"/>
      <c r="E1202" s="147"/>
      <c r="J1202" s="119"/>
    </row>
    <row r="1203" spans="1:10">
      <c r="A1203" s="147"/>
      <c r="B1203" s="147"/>
      <c r="D1203" s="147"/>
      <c r="E1203" s="147"/>
      <c r="J1203" s="119"/>
    </row>
    <row r="1204" spans="1:10">
      <c r="A1204" s="147"/>
      <c r="B1204" s="147"/>
      <c r="D1204" s="147"/>
      <c r="E1204" s="147"/>
      <c r="J1204" s="119"/>
    </row>
    <row r="1205" spans="1:10">
      <c r="A1205" s="147"/>
      <c r="B1205" s="147"/>
      <c r="D1205" s="147"/>
      <c r="E1205" s="147"/>
      <c r="J1205" s="119"/>
    </row>
    <row r="1206" spans="1:10">
      <c r="A1206" s="147"/>
      <c r="B1206" s="147"/>
      <c r="D1206" s="147"/>
      <c r="E1206" s="147"/>
      <c r="J1206" s="119"/>
    </row>
    <row r="1207" spans="1:10">
      <c r="A1207" s="147"/>
      <c r="B1207" s="147"/>
      <c r="D1207" s="147"/>
      <c r="E1207" s="147"/>
      <c r="J1207" s="119"/>
    </row>
    <row r="1208" spans="1:10">
      <c r="A1208" s="147"/>
      <c r="B1208" s="147"/>
      <c r="D1208" s="147"/>
      <c r="E1208" s="147"/>
      <c r="J1208" s="119"/>
    </row>
    <row r="1209" spans="1:10">
      <c r="A1209" s="147"/>
      <c r="B1209" s="147"/>
      <c r="D1209" s="147"/>
      <c r="E1209" s="147"/>
      <c r="J1209" s="119"/>
    </row>
    <row r="1210" spans="1:10">
      <c r="A1210" s="147"/>
      <c r="B1210" s="147"/>
      <c r="D1210" s="147"/>
      <c r="E1210" s="147"/>
      <c r="J1210" s="119"/>
    </row>
    <row r="1211" spans="1:10">
      <c r="A1211" s="147"/>
      <c r="B1211" s="147"/>
      <c r="D1211" s="147"/>
      <c r="E1211" s="147"/>
      <c r="J1211" s="119"/>
    </row>
    <row r="1212" spans="1:10">
      <c r="A1212" s="147"/>
      <c r="B1212" s="147"/>
      <c r="D1212" s="147"/>
      <c r="E1212" s="147"/>
      <c r="J1212" s="119"/>
    </row>
    <row r="1213" spans="1:10">
      <c r="A1213" s="147"/>
      <c r="B1213" s="147"/>
      <c r="D1213" s="147"/>
      <c r="E1213" s="147"/>
      <c r="J1213" s="119"/>
    </row>
    <row r="1214" spans="1:10">
      <c r="A1214" s="147"/>
      <c r="B1214" s="147"/>
      <c r="D1214" s="147"/>
      <c r="E1214" s="147"/>
      <c r="J1214" s="119"/>
    </row>
    <row r="1215" spans="1:10">
      <c r="A1215" s="147"/>
      <c r="B1215" s="147"/>
      <c r="D1215" s="147"/>
      <c r="E1215" s="147"/>
      <c r="J1215" s="119"/>
    </row>
    <row r="1216" spans="1:10">
      <c r="A1216" s="147"/>
      <c r="B1216" s="147"/>
      <c r="D1216" s="147"/>
      <c r="E1216" s="147"/>
      <c r="J1216" s="119"/>
    </row>
    <row r="1217" spans="1:10">
      <c r="A1217" s="147"/>
      <c r="B1217" s="147"/>
      <c r="D1217" s="147"/>
      <c r="E1217" s="147"/>
      <c r="J1217" s="119"/>
    </row>
    <row r="1218" spans="1:10">
      <c r="A1218" s="147"/>
      <c r="B1218" s="147"/>
      <c r="D1218" s="147"/>
      <c r="E1218" s="147"/>
      <c r="J1218" s="119"/>
    </row>
    <row r="1219" spans="1:10">
      <c r="A1219" s="147"/>
      <c r="B1219" s="147"/>
      <c r="D1219" s="147"/>
      <c r="E1219" s="147"/>
      <c r="J1219" s="119"/>
    </row>
    <row r="1220" spans="1:10">
      <c r="A1220" s="147"/>
      <c r="B1220" s="147"/>
      <c r="D1220" s="147"/>
      <c r="E1220" s="147"/>
      <c r="J1220" s="119"/>
    </row>
    <row r="1221" spans="1:10">
      <c r="A1221" s="147"/>
      <c r="B1221" s="147"/>
      <c r="D1221" s="147"/>
      <c r="E1221" s="147"/>
      <c r="J1221" s="119"/>
    </row>
    <row r="1222" spans="1:10">
      <c r="A1222" s="147"/>
      <c r="B1222" s="147"/>
      <c r="D1222" s="147"/>
      <c r="E1222" s="147"/>
      <c r="J1222" s="119"/>
    </row>
    <row r="1223" spans="1:10">
      <c r="A1223" s="147"/>
      <c r="B1223" s="147"/>
      <c r="D1223" s="147"/>
      <c r="E1223" s="147"/>
      <c r="J1223" s="119"/>
    </row>
    <row r="1224" spans="1:10">
      <c r="A1224" s="147"/>
      <c r="B1224" s="147"/>
      <c r="D1224" s="147"/>
      <c r="E1224" s="147"/>
      <c r="J1224" s="119"/>
    </row>
    <row r="1225" spans="1:10">
      <c r="A1225" s="147"/>
      <c r="B1225" s="147"/>
      <c r="D1225" s="147"/>
      <c r="E1225" s="147"/>
      <c r="J1225" s="119"/>
    </row>
    <row r="1226" spans="1:10">
      <c r="A1226" s="147"/>
      <c r="B1226" s="147"/>
      <c r="D1226" s="147"/>
      <c r="E1226" s="147"/>
      <c r="J1226" s="119"/>
    </row>
    <row r="1227" spans="1:10">
      <c r="A1227" s="147"/>
      <c r="B1227" s="147"/>
      <c r="D1227" s="147"/>
      <c r="E1227" s="147"/>
      <c r="J1227" s="119"/>
    </row>
    <row r="1228" spans="1:10">
      <c r="A1228" s="147"/>
      <c r="B1228" s="147"/>
      <c r="D1228" s="147"/>
      <c r="E1228" s="147"/>
      <c r="J1228" s="119"/>
    </row>
    <row r="1229" spans="1:10">
      <c r="A1229" s="147"/>
      <c r="B1229" s="147"/>
      <c r="D1229" s="147"/>
      <c r="E1229" s="147"/>
      <c r="J1229" s="119"/>
    </row>
    <row r="1230" spans="1:10">
      <c r="A1230" s="147"/>
      <c r="B1230" s="147"/>
      <c r="D1230" s="147"/>
      <c r="E1230" s="147"/>
      <c r="J1230" s="119"/>
    </row>
    <row r="1231" spans="1:10">
      <c r="A1231" s="147"/>
      <c r="B1231" s="147"/>
      <c r="D1231" s="147"/>
      <c r="E1231" s="147"/>
      <c r="J1231" s="119"/>
    </row>
    <row r="1232" spans="1:10">
      <c r="A1232" s="147"/>
      <c r="B1232" s="147"/>
      <c r="D1232" s="147"/>
      <c r="E1232" s="147"/>
      <c r="J1232" s="119"/>
    </row>
    <row r="1233" spans="1:10">
      <c r="A1233" s="147"/>
      <c r="B1233" s="147"/>
      <c r="D1233" s="147"/>
      <c r="E1233" s="147"/>
      <c r="J1233" s="119"/>
    </row>
    <row r="1234" spans="1:10">
      <c r="A1234" s="147"/>
      <c r="B1234" s="147"/>
      <c r="D1234" s="147"/>
      <c r="E1234" s="147"/>
      <c r="J1234" s="119"/>
    </row>
    <row r="1235" spans="1:10">
      <c r="A1235" s="147"/>
      <c r="B1235" s="147"/>
      <c r="D1235" s="147"/>
      <c r="E1235" s="147"/>
      <c r="J1235" s="119"/>
    </row>
    <row r="1236" spans="1:10">
      <c r="A1236" s="147"/>
      <c r="B1236" s="147"/>
      <c r="D1236" s="147"/>
      <c r="E1236" s="147"/>
      <c r="J1236" s="119"/>
    </row>
    <row r="1237" spans="1:10">
      <c r="A1237" s="147"/>
      <c r="B1237" s="147"/>
      <c r="D1237" s="147"/>
      <c r="E1237" s="147"/>
      <c r="J1237" s="119"/>
    </row>
    <row r="1238" spans="1:10">
      <c r="A1238" s="147"/>
      <c r="B1238" s="147"/>
      <c r="D1238" s="147"/>
      <c r="E1238" s="147"/>
      <c r="J1238" s="119"/>
    </row>
    <row r="1239" spans="1:10">
      <c r="A1239" s="147"/>
      <c r="B1239" s="147"/>
      <c r="D1239" s="147"/>
      <c r="E1239" s="147"/>
      <c r="J1239" s="119"/>
    </row>
    <row r="1240" spans="1:10">
      <c r="A1240" s="147"/>
      <c r="B1240" s="147"/>
      <c r="D1240" s="147"/>
      <c r="E1240" s="147"/>
      <c r="J1240" s="119"/>
    </row>
    <row r="1241" spans="1:10">
      <c r="A1241" s="147"/>
      <c r="B1241" s="147"/>
      <c r="D1241" s="147"/>
      <c r="E1241" s="147"/>
      <c r="J1241" s="119"/>
    </row>
    <row r="1242" spans="1:10">
      <c r="A1242" s="147"/>
      <c r="B1242" s="147"/>
      <c r="D1242" s="147"/>
      <c r="E1242" s="147"/>
      <c r="J1242" s="119"/>
    </row>
    <row r="1243" spans="1:10">
      <c r="A1243" s="147"/>
      <c r="B1243" s="147"/>
      <c r="D1243" s="147"/>
      <c r="E1243" s="147"/>
      <c r="J1243" s="119"/>
    </row>
    <row r="1244" spans="1:10">
      <c r="A1244" s="147"/>
      <c r="B1244" s="147"/>
      <c r="D1244" s="147"/>
      <c r="E1244" s="147"/>
      <c r="J1244" s="119"/>
    </row>
    <row r="1245" spans="1:10">
      <c r="A1245" s="147"/>
      <c r="B1245" s="147"/>
      <c r="D1245" s="147"/>
      <c r="E1245" s="147"/>
      <c r="J1245" s="119"/>
    </row>
    <row r="1246" spans="1:10">
      <c r="A1246" s="147"/>
      <c r="B1246" s="147"/>
      <c r="D1246" s="147"/>
      <c r="E1246" s="147"/>
      <c r="J1246" s="119"/>
    </row>
    <row r="1247" spans="1:10">
      <c r="A1247" s="147"/>
      <c r="B1247" s="147"/>
      <c r="D1247" s="147"/>
      <c r="E1247" s="147"/>
      <c r="J1247" s="119"/>
    </row>
    <row r="1248" spans="1:10">
      <c r="A1248" s="147"/>
      <c r="B1248" s="147"/>
      <c r="D1248" s="147"/>
      <c r="E1248" s="147"/>
      <c r="J1248" s="119"/>
    </row>
    <row r="1249" spans="1:10">
      <c r="A1249" s="147"/>
      <c r="B1249" s="147"/>
      <c r="D1249" s="147"/>
      <c r="E1249" s="147"/>
      <c r="J1249" s="119"/>
    </row>
    <row r="1250" spans="1:10">
      <c r="A1250" s="147"/>
      <c r="B1250" s="147"/>
      <c r="D1250" s="147"/>
      <c r="E1250" s="147"/>
      <c r="J1250" s="119"/>
    </row>
    <row r="1251" spans="1:10">
      <c r="A1251" s="147"/>
      <c r="B1251" s="147"/>
      <c r="D1251" s="147"/>
      <c r="E1251" s="147"/>
      <c r="J1251" s="119"/>
    </row>
    <row r="1252" spans="1:10">
      <c r="A1252" s="147"/>
      <c r="B1252" s="147"/>
      <c r="D1252" s="147"/>
      <c r="E1252" s="147"/>
      <c r="J1252" s="119"/>
    </row>
    <row r="1253" spans="1:10">
      <c r="A1253" s="147"/>
      <c r="B1253" s="147"/>
      <c r="D1253" s="147"/>
      <c r="E1253" s="147"/>
      <c r="J1253" s="119"/>
    </row>
    <row r="1254" spans="1:10">
      <c r="A1254" s="147"/>
      <c r="B1254" s="147"/>
      <c r="D1254" s="147"/>
      <c r="E1254" s="147"/>
      <c r="J1254" s="119"/>
    </row>
    <row r="1255" spans="1:10">
      <c r="A1255" s="147"/>
      <c r="B1255" s="147"/>
      <c r="D1255" s="147"/>
      <c r="E1255" s="147"/>
      <c r="J1255" s="119"/>
    </row>
    <row r="1256" spans="1:10">
      <c r="A1256" s="147"/>
      <c r="B1256" s="147"/>
      <c r="D1256" s="147"/>
      <c r="E1256" s="147"/>
      <c r="J1256" s="119"/>
    </row>
    <row r="1257" spans="1:10">
      <c r="A1257" s="147"/>
      <c r="B1257" s="147"/>
      <c r="D1257" s="147"/>
      <c r="E1257" s="147"/>
      <c r="J1257" s="119"/>
    </row>
    <row r="1258" spans="1:10">
      <c r="A1258" s="147"/>
      <c r="B1258" s="147"/>
      <c r="D1258" s="147"/>
      <c r="E1258" s="147"/>
      <c r="J1258" s="119"/>
    </row>
    <row r="1259" spans="1:10">
      <c r="A1259" s="147"/>
      <c r="B1259" s="147"/>
      <c r="D1259" s="147"/>
      <c r="E1259" s="147"/>
      <c r="J1259" s="119"/>
    </row>
    <row r="1260" spans="1:10">
      <c r="A1260" s="147"/>
      <c r="B1260" s="147"/>
      <c r="D1260" s="147"/>
      <c r="E1260" s="147"/>
      <c r="J1260" s="119"/>
    </row>
    <row r="1261" spans="1:10">
      <c r="A1261" s="147"/>
      <c r="B1261" s="147"/>
      <c r="D1261" s="147"/>
      <c r="E1261" s="147"/>
      <c r="J1261" s="119"/>
    </row>
    <row r="1262" spans="1:10">
      <c r="A1262" s="147"/>
      <c r="B1262" s="147"/>
      <c r="D1262" s="147"/>
      <c r="E1262" s="147"/>
      <c r="J1262" s="119"/>
    </row>
    <row r="1263" spans="1:10">
      <c r="A1263" s="147"/>
      <c r="B1263" s="147"/>
      <c r="D1263" s="147"/>
      <c r="E1263" s="147"/>
      <c r="J1263" s="119"/>
    </row>
    <row r="1264" spans="1:10">
      <c r="A1264" s="147"/>
      <c r="B1264" s="147"/>
      <c r="D1264" s="147"/>
      <c r="E1264" s="147"/>
      <c r="J1264" s="119"/>
    </row>
    <row r="1265" spans="1:10">
      <c r="A1265" s="147"/>
      <c r="B1265" s="147"/>
      <c r="D1265" s="147"/>
      <c r="E1265" s="147"/>
      <c r="J1265" s="119"/>
    </row>
    <row r="1266" spans="1:10">
      <c r="A1266" s="147"/>
      <c r="B1266" s="147"/>
      <c r="D1266" s="147"/>
      <c r="E1266" s="147"/>
      <c r="J1266" s="119"/>
    </row>
    <row r="1267" spans="1:10">
      <c r="A1267" s="147"/>
      <c r="B1267" s="147"/>
      <c r="D1267" s="147"/>
      <c r="E1267" s="147"/>
      <c r="J1267" s="119"/>
    </row>
    <row r="1268" spans="1:10">
      <c r="A1268" s="147"/>
      <c r="B1268" s="147"/>
      <c r="D1268" s="147"/>
      <c r="E1268" s="147"/>
      <c r="J1268" s="119"/>
    </row>
    <row r="1269" spans="1:10">
      <c r="A1269" s="147"/>
      <c r="B1269" s="147"/>
      <c r="D1269" s="147"/>
      <c r="E1269" s="147"/>
      <c r="J1269" s="119"/>
    </row>
    <row r="1270" spans="1:10">
      <c r="A1270" s="147"/>
      <c r="B1270" s="147"/>
      <c r="D1270" s="147"/>
      <c r="E1270" s="147"/>
      <c r="J1270" s="119"/>
    </row>
    <row r="1271" spans="1:10">
      <c r="A1271" s="147"/>
      <c r="B1271" s="147"/>
      <c r="D1271" s="147"/>
      <c r="E1271" s="147"/>
      <c r="J1271" s="119"/>
    </row>
    <row r="1272" spans="1:10">
      <c r="A1272" s="147"/>
      <c r="B1272" s="147"/>
      <c r="D1272" s="147"/>
      <c r="E1272" s="147"/>
      <c r="J1272" s="119"/>
    </row>
    <row r="1273" spans="1:10">
      <c r="A1273" s="147"/>
      <c r="B1273" s="147"/>
      <c r="D1273" s="147"/>
      <c r="E1273" s="147"/>
      <c r="J1273" s="119"/>
    </row>
    <row r="1274" spans="1:10">
      <c r="A1274" s="147"/>
      <c r="B1274" s="147"/>
      <c r="D1274" s="147"/>
      <c r="E1274" s="147"/>
      <c r="J1274" s="119"/>
    </row>
    <row r="1275" spans="1:10">
      <c r="A1275" s="147"/>
      <c r="B1275" s="147"/>
      <c r="D1275" s="147"/>
      <c r="E1275" s="147"/>
      <c r="J1275" s="119"/>
    </row>
    <row r="1276" spans="1:10">
      <c r="A1276" s="147"/>
      <c r="B1276" s="147"/>
      <c r="D1276" s="147"/>
      <c r="E1276" s="147"/>
      <c r="J1276" s="119"/>
    </row>
    <row r="1277" spans="1:10">
      <c r="A1277" s="147"/>
      <c r="B1277" s="147"/>
      <c r="D1277" s="147"/>
      <c r="E1277" s="147"/>
      <c r="J1277" s="119"/>
    </row>
    <row r="1278" spans="1:10">
      <c r="A1278" s="147"/>
      <c r="B1278" s="147"/>
      <c r="D1278" s="147"/>
      <c r="E1278" s="147"/>
      <c r="J1278" s="119"/>
    </row>
    <row r="1279" spans="1:10">
      <c r="A1279" s="147"/>
      <c r="B1279" s="147"/>
      <c r="D1279" s="147"/>
      <c r="E1279" s="147"/>
      <c r="J1279" s="119"/>
    </row>
    <row r="1280" spans="1:10">
      <c r="A1280" s="147"/>
      <c r="B1280" s="147"/>
      <c r="D1280" s="147"/>
      <c r="E1280" s="147"/>
      <c r="J1280" s="119"/>
    </row>
    <row r="1281" spans="1:10">
      <c r="A1281" s="147"/>
      <c r="B1281" s="147"/>
      <c r="D1281" s="147"/>
      <c r="E1281" s="147"/>
      <c r="J1281" s="119"/>
    </row>
    <row r="1282" spans="1:10">
      <c r="A1282" s="147"/>
      <c r="B1282" s="147"/>
      <c r="D1282" s="147"/>
      <c r="E1282" s="147"/>
      <c r="J1282" s="119"/>
    </row>
    <row r="1283" spans="1:10">
      <c r="A1283" s="147"/>
      <c r="B1283" s="147"/>
      <c r="D1283" s="147"/>
      <c r="E1283" s="147"/>
      <c r="J1283" s="119"/>
    </row>
    <row r="1284" spans="1:10">
      <c r="A1284" s="147"/>
      <c r="B1284" s="147"/>
      <c r="D1284" s="147"/>
      <c r="E1284" s="147"/>
      <c r="J1284" s="119"/>
    </row>
    <row r="1285" spans="1:10">
      <c r="A1285" s="147"/>
      <c r="B1285" s="147"/>
      <c r="D1285" s="147"/>
      <c r="E1285" s="147"/>
      <c r="J1285" s="119"/>
    </row>
    <row r="1286" spans="1:10">
      <c r="A1286" s="147"/>
      <c r="B1286" s="147"/>
      <c r="D1286" s="147"/>
      <c r="E1286" s="147"/>
      <c r="J1286" s="119"/>
    </row>
    <row r="1287" spans="1:10">
      <c r="A1287" s="147"/>
      <c r="B1287" s="147"/>
      <c r="D1287" s="147"/>
      <c r="E1287" s="147"/>
      <c r="J1287" s="119"/>
    </row>
    <row r="1288" spans="1:10">
      <c r="A1288" s="147"/>
      <c r="B1288" s="147"/>
      <c r="D1288" s="147"/>
      <c r="E1288" s="147"/>
      <c r="J1288" s="119"/>
    </row>
    <row r="1289" spans="1:10">
      <c r="A1289" s="147"/>
      <c r="B1289" s="147"/>
      <c r="D1289" s="147"/>
      <c r="E1289" s="147"/>
      <c r="J1289" s="119"/>
    </row>
    <row r="1290" spans="1:10">
      <c r="A1290" s="147"/>
      <c r="B1290" s="147"/>
      <c r="D1290" s="147"/>
      <c r="E1290" s="147"/>
      <c r="J1290" s="119"/>
    </row>
    <row r="1291" spans="1:10">
      <c r="A1291" s="147"/>
      <c r="B1291" s="147"/>
      <c r="D1291" s="147"/>
      <c r="E1291" s="147"/>
      <c r="J1291" s="119"/>
    </row>
    <row r="1292" spans="1:10">
      <c r="A1292" s="147"/>
      <c r="B1292" s="147"/>
      <c r="D1292" s="147"/>
      <c r="E1292" s="147"/>
      <c r="J1292" s="119"/>
    </row>
    <row r="1293" spans="1:10">
      <c r="A1293" s="147"/>
      <c r="B1293" s="147"/>
      <c r="D1293" s="147"/>
      <c r="E1293" s="147"/>
      <c r="J1293" s="119"/>
    </row>
    <row r="1294" spans="1:10">
      <c r="A1294" s="147"/>
      <c r="B1294" s="147"/>
      <c r="D1294" s="147"/>
      <c r="E1294" s="147"/>
      <c r="J1294" s="119"/>
    </row>
    <row r="1295" spans="1:10">
      <c r="A1295" s="147"/>
      <c r="B1295" s="147"/>
      <c r="D1295" s="147"/>
      <c r="E1295" s="147"/>
      <c r="J1295" s="119"/>
    </row>
    <row r="1296" spans="1:10">
      <c r="A1296" s="147"/>
      <c r="B1296" s="147"/>
      <c r="D1296" s="147"/>
      <c r="E1296" s="147"/>
      <c r="J1296" s="119"/>
    </row>
    <row r="1297" spans="1:10">
      <c r="A1297" s="147"/>
      <c r="B1297" s="147"/>
      <c r="D1297" s="147"/>
      <c r="E1297" s="147"/>
      <c r="J1297" s="119"/>
    </row>
    <row r="1298" spans="1:10">
      <c r="A1298" s="147"/>
      <c r="B1298" s="147"/>
      <c r="D1298" s="147"/>
      <c r="E1298" s="147"/>
      <c r="J1298" s="119"/>
    </row>
    <row r="1299" spans="1:10">
      <c r="A1299" s="147"/>
      <c r="B1299" s="147"/>
      <c r="D1299" s="147"/>
      <c r="E1299" s="147"/>
      <c r="J1299" s="119"/>
    </row>
    <row r="1300" spans="1:10">
      <c r="A1300" s="147"/>
      <c r="B1300" s="147"/>
      <c r="D1300" s="147"/>
      <c r="E1300" s="147"/>
      <c r="J1300" s="119"/>
    </row>
    <row r="1301" spans="1:10">
      <c r="A1301" s="147"/>
      <c r="B1301" s="147"/>
      <c r="D1301" s="147"/>
      <c r="E1301" s="147"/>
      <c r="J1301" s="119"/>
    </row>
    <row r="1302" spans="1:10">
      <c r="A1302" s="147"/>
      <c r="B1302" s="147"/>
      <c r="D1302" s="147"/>
      <c r="E1302" s="147"/>
      <c r="J1302" s="119"/>
    </row>
    <row r="1303" spans="1:10">
      <c r="A1303" s="147"/>
      <c r="B1303" s="147"/>
      <c r="D1303" s="147"/>
      <c r="E1303" s="147"/>
      <c r="J1303" s="119"/>
    </row>
    <row r="1304" spans="1:10">
      <c r="A1304" s="147"/>
      <c r="B1304" s="147"/>
      <c r="D1304" s="147"/>
      <c r="E1304" s="147"/>
      <c r="J1304" s="119"/>
    </row>
    <row r="1305" spans="1:10">
      <c r="A1305" s="147"/>
      <c r="B1305" s="147"/>
      <c r="D1305" s="147"/>
      <c r="E1305" s="147"/>
      <c r="J1305" s="119"/>
    </row>
    <row r="1306" spans="1:10">
      <c r="A1306" s="147"/>
      <c r="B1306" s="147"/>
      <c r="D1306" s="147"/>
      <c r="E1306" s="147"/>
      <c r="J1306" s="119"/>
    </row>
    <row r="1307" spans="1:10">
      <c r="A1307" s="147"/>
      <c r="B1307" s="147"/>
      <c r="D1307" s="147"/>
      <c r="E1307" s="147"/>
      <c r="J1307" s="119"/>
    </row>
    <row r="1308" spans="1:10">
      <c r="A1308" s="147"/>
      <c r="B1308" s="147"/>
      <c r="D1308" s="147"/>
      <c r="E1308" s="147"/>
      <c r="J1308" s="119"/>
    </row>
    <row r="1309" spans="1:10">
      <c r="A1309" s="147"/>
      <c r="B1309" s="147"/>
      <c r="D1309" s="147"/>
      <c r="E1309" s="147"/>
      <c r="J1309" s="119"/>
    </row>
    <row r="1310" spans="1:10">
      <c r="A1310" s="147"/>
      <c r="B1310" s="147"/>
      <c r="D1310" s="147"/>
      <c r="E1310" s="147"/>
      <c r="J1310" s="119"/>
    </row>
    <row r="1311" spans="1:10">
      <c r="A1311" s="147"/>
      <c r="B1311" s="147"/>
      <c r="D1311" s="147"/>
      <c r="E1311" s="147"/>
      <c r="J1311" s="119"/>
    </row>
    <row r="1312" spans="1:10">
      <c r="A1312" s="147"/>
      <c r="B1312" s="147"/>
      <c r="D1312" s="147"/>
      <c r="E1312" s="147"/>
      <c r="J1312" s="119"/>
    </row>
    <row r="1313" spans="1:10">
      <c r="A1313" s="147"/>
      <c r="B1313" s="147"/>
      <c r="D1313" s="147"/>
      <c r="E1313" s="147"/>
      <c r="J1313" s="119"/>
    </row>
    <row r="1314" spans="1:10">
      <c r="A1314" s="147"/>
      <c r="B1314" s="147"/>
      <c r="D1314" s="147"/>
      <c r="E1314" s="147"/>
      <c r="J1314" s="119"/>
    </row>
    <row r="1315" spans="1:10">
      <c r="A1315" s="147"/>
      <c r="B1315" s="147"/>
      <c r="D1315" s="147"/>
      <c r="E1315" s="147"/>
      <c r="J1315" s="119"/>
    </row>
    <row r="1316" spans="1:10">
      <c r="A1316" s="147"/>
      <c r="B1316" s="147"/>
      <c r="D1316" s="147"/>
      <c r="E1316" s="147"/>
      <c r="J1316" s="119"/>
    </row>
    <row r="1317" spans="1:10">
      <c r="A1317" s="147"/>
      <c r="B1317" s="147"/>
      <c r="D1317" s="147"/>
      <c r="E1317" s="147"/>
      <c r="J1317" s="119"/>
    </row>
    <row r="1318" spans="1:10">
      <c r="A1318" s="147"/>
      <c r="B1318" s="147"/>
      <c r="D1318" s="147"/>
      <c r="E1318" s="147"/>
      <c r="J1318" s="119"/>
    </row>
    <row r="1319" spans="1:10">
      <c r="A1319" s="147"/>
      <c r="B1319" s="147"/>
      <c r="D1319" s="147"/>
      <c r="E1319" s="147"/>
      <c r="J1319" s="119"/>
    </row>
    <row r="1320" spans="1:10">
      <c r="A1320" s="147"/>
      <c r="B1320" s="147"/>
      <c r="D1320" s="147"/>
      <c r="E1320" s="147"/>
      <c r="J1320" s="119"/>
    </row>
    <row r="1321" spans="1:10">
      <c r="A1321" s="147"/>
      <c r="B1321" s="147"/>
      <c r="D1321" s="147"/>
      <c r="E1321" s="147"/>
      <c r="J1321" s="119"/>
    </row>
    <row r="1322" spans="1:10">
      <c r="A1322" s="147"/>
      <c r="B1322" s="147"/>
      <c r="D1322" s="147"/>
      <c r="E1322" s="147"/>
      <c r="J1322" s="119"/>
    </row>
    <row r="1323" spans="1:10">
      <c r="A1323" s="147"/>
      <c r="B1323" s="147"/>
      <c r="D1323" s="147"/>
      <c r="E1323" s="147"/>
      <c r="J1323" s="119"/>
    </row>
    <row r="1324" spans="1:10">
      <c r="A1324" s="147"/>
      <c r="B1324" s="147"/>
      <c r="D1324" s="147"/>
      <c r="E1324" s="147"/>
      <c r="J1324" s="119"/>
    </row>
    <row r="1325" spans="1:10">
      <c r="A1325" s="147"/>
      <c r="B1325" s="147"/>
      <c r="D1325" s="147"/>
      <c r="E1325" s="147"/>
      <c r="J1325" s="119"/>
    </row>
    <row r="1326" spans="1:10">
      <c r="A1326" s="147"/>
      <c r="B1326" s="147"/>
      <c r="D1326" s="147"/>
      <c r="E1326" s="147"/>
      <c r="J1326" s="119"/>
    </row>
    <row r="1327" spans="1:10">
      <c r="A1327" s="147"/>
      <c r="B1327" s="147"/>
      <c r="D1327" s="147"/>
      <c r="E1327" s="147"/>
      <c r="J1327" s="119"/>
    </row>
    <row r="1328" spans="1:10">
      <c r="A1328" s="147"/>
      <c r="B1328" s="147"/>
      <c r="D1328" s="147"/>
      <c r="E1328" s="147"/>
      <c r="J1328" s="119"/>
    </row>
    <row r="1329" spans="1:10">
      <c r="A1329" s="147"/>
      <c r="B1329" s="147"/>
      <c r="D1329" s="147"/>
      <c r="E1329" s="147"/>
      <c r="J1329" s="119"/>
    </row>
    <row r="1330" spans="1:10">
      <c r="A1330" s="147"/>
      <c r="B1330" s="147"/>
      <c r="D1330" s="147"/>
      <c r="E1330" s="147"/>
      <c r="J1330" s="119"/>
    </row>
    <row r="1331" spans="1:10">
      <c r="A1331" s="147"/>
      <c r="B1331" s="147"/>
      <c r="D1331" s="147"/>
      <c r="E1331" s="147"/>
      <c r="J1331" s="119"/>
    </row>
    <row r="1332" spans="1:10">
      <c r="A1332" s="147"/>
      <c r="B1332" s="147"/>
      <c r="D1332" s="147"/>
      <c r="E1332" s="147"/>
      <c r="J1332" s="119"/>
    </row>
    <row r="1333" spans="1:10">
      <c r="A1333" s="147"/>
      <c r="B1333" s="147"/>
      <c r="D1333" s="147"/>
      <c r="E1333" s="147"/>
      <c r="J1333" s="119"/>
    </row>
    <row r="1334" spans="1:10">
      <c r="A1334" s="147"/>
      <c r="B1334" s="147"/>
      <c r="D1334" s="147"/>
      <c r="E1334" s="147"/>
      <c r="J1334" s="119"/>
    </row>
    <row r="1335" spans="1:10">
      <c r="A1335" s="147"/>
      <c r="B1335" s="147"/>
      <c r="D1335" s="147"/>
      <c r="E1335" s="147"/>
      <c r="J1335" s="119"/>
    </row>
    <row r="1336" spans="1:10">
      <c r="A1336" s="147"/>
      <c r="B1336" s="147"/>
      <c r="D1336" s="147"/>
      <c r="E1336" s="147"/>
      <c r="J1336" s="119"/>
    </row>
    <row r="1337" spans="1:10">
      <c r="A1337" s="147"/>
      <c r="B1337" s="147"/>
      <c r="D1337" s="147"/>
      <c r="E1337" s="147"/>
      <c r="J1337" s="119"/>
    </row>
    <row r="1338" spans="1:10">
      <c r="A1338" s="147"/>
      <c r="B1338" s="147"/>
      <c r="D1338" s="147"/>
      <c r="E1338" s="147"/>
      <c r="J1338" s="119"/>
    </row>
    <row r="1339" spans="1:10">
      <c r="A1339" s="147"/>
      <c r="B1339" s="147"/>
      <c r="D1339" s="147"/>
      <c r="E1339" s="147"/>
      <c r="J1339" s="119"/>
    </row>
    <row r="1340" spans="1:10">
      <c r="A1340" s="147"/>
      <c r="B1340" s="147"/>
      <c r="D1340" s="147"/>
      <c r="E1340" s="147"/>
      <c r="J1340" s="119"/>
    </row>
    <row r="1341" spans="1:10">
      <c r="A1341" s="147"/>
      <c r="B1341" s="147"/>
      <c r="D1341" s="147"/>
      <c r="E1341" s="147"/>
      <c r="J1341" s="119"/>
    </row>
    <row r="1342" spans="1:10">
      <c r="A1342" s="147"/>
      <c r="B1342" s="147"/>
      <c r="D1342" s="147"/>
      <c r="E1342" s="147"/>
      <c r="J1342" s="119"/>
    </row>
    <row r="1343" spans="1:10">
      <c r="A1343" s="147"/>
      <c r="B1343" s="147"/>
      <c r="D1343" s="147"/>
      <c r="E1343" s="147"/>
      <c r="J1343" s="119"/>
    </row>
    <row r="1344" spans="1:10">
      <c r="A1344" s="147"/>
      <c r="B1344" s="147"/>
      <c r="D1344" s="147"/>
      <c r="E1344" s="147"/>
      <c r="J1344" s="119"/>
    </row>
    <row r="1345" spans="1:10">
      <c r="A1345" s="147"/>
      <c r="B1345" s="147"/>
      <c r="D1345" s="147"/>
      <c r="E1345" s="147"/>
      <c r="J1345" s="119"/>
    </row>
    <row r="1346" spans="1:10">
      <c r="A1346" s="147"/>
      <c r="B1346" s="147"/>
      <c r="D1346" s="147"/>
      <c r="E1346" s="147"/>
      <c r="J1346" s="119"/>
    </row>
    <row r="1347" spans="1:10">
      <c r="A1347" s="147"/>
      <c r="B1347" s="147"/>
      <c r="D1347" s="147"/>
      <c r="E1347" s="147"/>
      <c r="J1347" s="119"/>
    </row>
    <row r="1348" spans="1:10">
      <c r="A1348" s="147"/>
      <c r="B1348" s="147"/>
      <c r="D1348" s="147"/>
      <c r="E1348" s="147"/>
      <c r="J1348" s="119"/>
    </row>
    <row r="1349" spans="1:10">
      <c r="A1349" s="147"/>
      <c r="B1349" s="147"/>
      <c r="D1349" s="147"/>
      <c r="E1349" s="147"/>
      <c r="J1349" s="119"/>
    </row>
    <row r="1350" spans="1:10">
      <c r="A1350" s="147"/>
      <c r="B1350" s="147"/>
      <c r="D1350" s="147"/>
      <c r="E1350" s="147"/>
      <c r="J1350" s="119"/>
    </row>
    <row r="1351" spans="1:10">
      <c r="A1351" s="147"/>
      <c r="B1351" s="147"/>
      <c r="D1351" s="147"/>
      <c r="E1351" s="147"/>
      <c r="J1351" s="119"/>
    </row>
    <row r="1352" spans="1:10">
      <c r="A1352" s="147"/>
      <c r="B1352" s="147"/>
      <c r="D1352" s="147"/>
      <c r="E1352" s="147"/>
      <c r="J1352" s="119"/>
    </row>
    <row r="1353" spans="1:10">
      <c r="A1353" s="147"/>
      <c r="B1353" s="147"/>
      <c r="D1353" s="147"/>
      <c r="E1353" s="147"/>
      <c r="J1353" s="119"/>
    </row>
    <row r="1354" spans="1:10">
      <c r="A1354" s="147"/>
      <c r="B1354" s="147"/>
      <c r="D1354" s="147"/>
      <c r="E1354" s="147"/>
      <c r="J1354" s="119"/>
    </row>
    <row r="1355" spans="1:10">
      <c r="A1355" s="147"/>
      <c r="B1355" s="147"/>
      <c r="D1355" s="147"/>
      <c r="E1355" s="147"/>
      <c r="J1355" s="119"/>
    </row>
    <row r="1356" spans="1:10">
      <c r="A1356" s="147"/>
      <c r="B1356" s="147"/>
      <c r="D1356" s="147"/>
      <c r="E1356" s="147"/>
      <c r="J1356" s="119"/>
    </row>
    <row r="1357" spans="1:10">
      <c r="A1357" s="147"/>
      <c r="B1357" s="147"/>
      <c r="D1357" s="147"/>
      <c r="E1357" s="147"/>
      <c r="J1357" s="119"/>
    </row>
    <row r="1358" spans="1:10">
      <c r="A1358" s="147"/>
      <c r="B1358" s="147"/>
      <c r="D1358" s="147"/>
      <c r="E1358" s="147"/>
      <c r="J1358" s="119"/>
    </row>
    <row r="1359" spans="1:10">
      <c r="A1359" s="147"/>
      <c r="B1359" s="147"/>
      <c r="D1359" s="147"/>
      <c r="E1359" s="147"/>
      <c r="J1359" s="119"/>
    </row>
    <row r="1360" spans="1:10">
      <c r="A1360" s="147"/>
      <c r="B1360" s="147"/>
      <c r="D1360" s="147"/>
      <c r="E1360" s="147"/>
      <c r="J1360" s="119"/>
    </row>
    <row r="1361" spans="1:10">
      <c r="A1361" s="147"/>
      <c r="B1361" s="147"/>
      <c r="D1361" s="147"/>
      <c r="E1361" s="147"/>
      <c r="J1361" s="119"/>
    </row>
    <row r="1362" spans="1:10">
      <c r="A1362" s="147"/>
      <c r="B1362" s="147"/>
      <c r="D1362" s="147"/>
      <c r="E1362" s="147"/>
      <c r="J1362" s="119"/>
    </row>
    <row r="1363" spans="1:10">
      <c r="A1363" s="147"/>
      <c r="B1363" s="147"/>
      <c r="D1363" s="147"/>
      <c r="E1363" s="147"/>
      <c r="J1363" s="119"/>
    </row>
    <row r="1364" spans="1:10">
      <c r="A1364" s="147"/>
      <c r="B1364" s="147"/>
      <c r="D1364" s="147"/>
      <c r="E1364" s="147"/>
      <c r="J1364" s="119"/>
    </row>
    <row r="1365" spans="1:10">
      <c r="A1365" s="147"/>
      <c r="B1365" s="147"/>
      <c r="D1365" s="147"/>
      <c r="E1365" s="147"/>
      <c r="J1365" s="119"/>
    </row>
    <row r="1366" spans="1:10">
      <c r="A1366" s="147"/>
      <c r="B1366" s="147"/>
      <c r="D1366" s="147"/>
      <c r="E1366" s="147"/>
      <c r="J1366" s="119"/>
    </row>
    <row r="1367" spans="1:10">
      <c r="A1367" s="147"/>
      <c r="B1367" s="147"/>
      <c r="D1367" s="147"/>
      <c r="E1367" s="147"/>
      <c r="J1367" s="119"/>
    </row>
    <row r="1368" spans="1:10">
      <c r="A1368" s="147"/>
      <c r="B1368" s="147"/>
      <c r="D1368" s="147"/>
      <c r="E1368" s="147"/>
      <c r="J1368" s="119"/>
    </row>
    <row r="1369" spans="1:10">
      <c r="A1369" s="147"/>
      <c r="B1369" s="147"/>
      <c r="D1369" s="147"/>
      <c r="E1369" s="147"/>
      <c r="J1369" s="119"/>
    </row>
    <row r="1370" spans="1:10">
      <c r="A1370" s="147"/>
      <c r="B1370" s="147"/>
      <c r="D1370" s="147"/>
      <c r="E1370" s="147"/>
      <c r="J1370" s="119"/>
    </row>
    <row r="1371" spans="1:10">
      <c r="A1371" s="147"/>
      <c r="B1371" s="147"/>
      <c r="D1371" s="147"/>
      <c r="E1371" s="147"/>
      <c r="J1371" s="119"/>
    </row>
    <row r="1372" spans="1:10">
      <c r="A1372" s="147"/>
      <c r="B1372" s="147"/>
      <c r="D1372" s="147"/>
      <c r="E1372" s="147"/>
      <c r="J1372" s="119"/>
    </row>
    <row r="1373" spans="1:10">
      <c r="A1373" s="147"/>
      <c r="B1373" s="147"/>
      <c r="D1373" s="147"/>
      <c r="E1373" s="147"/>
      <c r="J1373" s="119"/>
    </row>
    <row r="1374" spans="1:10">
      <c r="A1374" s="147"/>
      <c r="B1374" s="147"/>
      <c r="D1374" s="147"/>
      <c r="E1374" s="147"/>
      <c r="J1374" s="119"/>
    </row>
    <row r="1375" spans="1:10">
      <c r="A1375" s="147"/>
      <c r="B1375" s="147"/>
      <c r="D1375" s="147"/>
      <c r="E1375" s="147"/>
      <c r="J1375" s="119"/>
    </row>
    <row r="1376" spans="1:10">
      <c r="A1376" s="147"/>
      <c r="B1376" s="147"/>
      <c r="D1376" s="147"/>
      <c r="E1376" s="147"/>
      <c r="J1376" s="119"/>
    </row>
    <row r="1377" spans="1:10">
      <c r="A1377" s="147"/>
      <c r="B1377" s="147"/>
      <c r="D1377" s="147"/>
      <c r="E1377" s="147"/>
      <c r="J1377" s="119"/>
    </row>
    <row r="1378" spans="1:10">
      <c r="A1378" s="147"/>
      <c r="B1378" s="147"/>
      <c r="D1378" s="147"/>
      <c r="E1378" s="147"/>
      <c r="J1378" s="119"/>
    </row>
    <row r="1379" spans="1:10">
      <c r="A1379" s="147"/>
      <c r="B1379" s="147"/>
      <c r="D1379" s="147"/>
      <c r="E1379" s="147"/>
      <c r="J1379" s="119"/>
    </row>
    <row r="1380" spans="1:10">
      <c r="A1380" s="147"/>
      <c r="B1380" s="147"/>
      <c r="D1380" s="147"/>
      <c r="E1380" s="147"/>
      <c r="J1380" s="119"/>
    </row>
    <row r="1381" spans="1:10">
      <c r="A1381" s="147"/>
      <c r="B1381" s="147"/>
      <c r="D1381" s="147"/>
      <c r="E1381" s="147"/>
      <c r="J1381" s="119"/>
    </row>
    <row r="1382" spans="1:10">
      <c r="A1382" s="147"/>
      <c r="B1382" s="147"/>
      <c r="D1382" s="147"/>
      <c r="E1382" s="147"/>
      <c r="J1382" s="119"/>
    </row>
    <row r="1383" spans="1:10">
      <c r="A1383" s="147"/>
      <c r="B1383" s="147"/>
      <c r="D1383" s="147"/>
      <c r="E1383" s="147"/>
      <c r="J1383" s="119"/>
    </row>
    <row r="1384" spans="1:10">
      <c r="A1384" s="147"/>
      <c r="B1384" s="147"/>
      <c r="D1384" s="147"/>
      <c r="E1384" s="147"/>
      <c r="J1384" s="119"/>
    </row>
    <row r="1385" spans="1:10">
      <c r="A1385" s="147"/>
      <c r="B1385" s="147"/>
      <c r="D1385" s="147"/>
      <c r="E1385" s="147"/>
      <c r="J1385" s="119"/>
    </row>
    <row r="1386" spans="1:10">
      <c r="A1386" s="147"/>
      <c r="B1386" s="147"/>
      <c r="D1386" s="147"/>
      <c r="E1386" s="147"/>
      <c r="J1386" s="119"/>
    </row>
    <row r="1387" spans="1:10">
      <c r="A1387" s="147"/>
      <c r="B1387" s="147"/>
      <c r="D1387" s="147"/>
      <c r="E1387" s="147"/>
      <c r="J1387" s="119"/>
    </row>
    <row r="1388" spans="1:10">
      <c r="A1388" s="147"/>
      <c r="B1388" s="147"/>
      <c r="D1388" s="147"/>
      <c r="E1388" s="147"/>
      <c r="J1388" s="119"/>
    </row>
    <row r="1389" spans="1:10">
      <c r="A1389" s="147"/>
      <c r="B1389" s="147"/>
      <c r="D1389" s="147"/>
      <c r="E1389" s="147"/>
      <c r="J1389" s="119"/>
    </row>
    <row r="1390" spans="1:10">
      <c r="A1390" s="147"/>
      <c r="B1390" s="147"/>
      <c r="D1390" s="147"/>
      <c r="E1390" s="147"/>
      <c r="J1390" s="119"/>
    </row>
    <row r="1391" spans="1:10">
      <c r="A1391" s="147"/>
      <c r="B1391" s="147"/>
      <c r="D1391" s="147"/>
      <c r="E1391" s="147"/>
      <c r="J1391" s="119"/>
    </row>
    <row r="1392" spans="1:10">
      <c r="A1392" s="147"/>
      <c r="B1392" s="147"/>
      <c r="D1392" s="147"/>
      <c r="E1392" s="147"/>
      <c r="J1392" s="119"/>
    </row>
    <row r="1393" spans="1:10">
      <c r="A1393" s="147"/>
      <c r="B1393" s="147"/>
      <c r="D1393" s="147"/>
      <c r="E1393" s="147"/>
      <c r="J1393" s="119"/>
    </row>
    <row r="1394" spans="1:10">
      <c r="A1394" s="147"/>
      <c r="B1394" s="147"/>
      <c r="D1394" s="147"/>
      <c r="E1394" s="147"/>
      <c r="J1394" s="119"/>
    </row>
    <row r="1395" spans="1:10">
      <c r="A1395" s="147"/>
      <c r="B1395" s="147"/>
      <c r="D1395" s="147"/>
      <c r="E1395" s="147"/>
      <c r="J1395" s="119"/>
    </row>
    <row r="1396" spans="1:10">
      <c r="A1396" s="147"/>
      <c r="B1396" s="147"/>
      <c r="D1396" s="147"/>
      <c r="E1396" s="147"/>
      <c r="J1396" s="119"/>
    </row>
    <row r="1397" spans="1:10">
      <c r="A1397" s="147"/>
      <c r="B1397" s="147"/>
      <c r="D1397" s="147"/>
      <c r="E1397" s="147"/>
      <c r="J1397" s="119"/>
    </row>
    <row r="1398" spans="1:10">
      <c r="A1398" s="147"/>
      <c r="B1398" s="147"/>
      <c r="D1398" s="147"/>
      <c r="E1398" s="147"/>
      <c r="J1398" s="119"/>
    </row>
    <row r="1399" spans="1:10">
      <c r="A1399" s="147"/>
      <c r="B1399" s="147"/>
      <c r="D1399" s="147"/>
      <c r="E1399" s="147"/>
      <c r="J1399" s="119"/>
    </row>
    <row r="1400" spans="1:10">
      <c r="A1400" s="147"/>
      <c r="B1400" s="147"/>
      <c r="D1400" s="147"/>
      <c r="E1400" s="147"/>
      <c r="J1400" s="119"/>
    </row>
    <row r="1401" spans="1:10">
      <c r="A1401" s="147"/>
      <c r="B1401" s="147"/>
      <c r="D1401" s="147"/>
      <c r="E1401" s="147"/>
      <c r="J1401" s="119"/>
    </row>
    <row r="1402" spans="1:10">
      <c r="A1402" s="147"/>
      <c r="B1402" s="147"/>
      <c r="D1402" s="147"/>
      <c r="E1402" s="147"/>
      <c r="J1402" s="119"/>
    </row>
    <row r="1403" spans="1:10">
      <c r="A1403" s="147"/>
      <c r="B1403" s="147"/>
      <c r="D1403" s="147"/>
      <c r="E1403" s="147"/>
      <c r="J1403" s="119"/>
    </row>
    <row r="1404" spans="1:10">
      <c r="A1404" s="147"/>
      <c r="B1404" s="147"/>
      <c r="D1404" s="147"/>
      <c r="E1404" s="147"/>
      <c r="J1404" s="119"/>
    </row>
    <row r="1405" spans="1:10">
      <c r="A1405" s="147"/>
      <c r="B1405" s="147"/>
      <c r="D1405" s="147"/>
      <c r="E1405" s="147"/>
      <c r="J1405" s="119"/>
    </row>
    <row r="1406" spans="1:10">
      <c r="A1406" s="147"/>
      <c r="B1406" s="147"/>
      <c r="D1406" s="147"/>
      <c r="E1406" s="147"/>
      <c r="J1406" s="119"/>
    </row>
    <row r="1407" spans="1:10">
      <c r="A1407" s="147"/>
      <c r="B1407" s="147"/>
      <c r="D1407" s="147"/>
      <c r="E1407" s="147"/>
      <c r="J1407" s="119"/>
    </row>
    <row r="1408" spans="1:10">
      <c r="A1408" s="147"/>
      <c r="B1408" s="147"/>
      <c r="D1408" s="147"/>
      <c r="E1408" s="147"/>
      <c r="J1408" s="119"/>
    </row>
    <row r="1409" spans="1:10">
      <c r="A1409" s="147"/>
      <c r="B1409" s="147"/>
      <c r="D1409" s="147"/>
      <c r="E1409" s="147"/>
      <c r="J1409" s="119"/>
    </row>
    <row r="1410" spans="1:10">
      <c r="A1410" s="147"/>
      <c r="B1410" s="147"/>
      <c r="D1410" s="147"/>
      <c r="E1410" s="147"/>
      <c r="J1410" s="119"/>
    </row>
    <row r="1411" spans="1:10">
      <c r="A1411" s="147"/>
      <c r="B1411" s="147"/>
      <c r="D1411" s="147"/>
      <c r="E1411" s="147"/>
      <c r="J1411" s="119"/>
    </row>
    <row r="1412" spans="1:10">
      <c r="A1412" s="147"/>
      <c r="B1412" s="147"/>
      <c r="D1412" s="147"/>
      <c r="E1412" s="147"/>
      <c r="J1412" s="119"/>
    </row>
    <row r="1413" spans="1:10">
      <c r="A1413" s="147"/>
      <c r="B1413" s="147"/>
      <c r="D1413" s="147"/>
      <c r="E1413" s="147"/>
      <c r="J1413" s="119"/>
    </row>
    <row r="1414" spans="1:10">
      <c r="A1414" s="147"/>
      <c r="B1414" s="147"/>
      <c r="D1414" s="147"/>
      <c r="E1414" s="147"/>
      <c r="J1414" s="119"/>
    </row>
    <row r="1415" spans="1:10">
      <c r="A1415" s="147"/>
      <c r="B1415" s="147"/>
      <c r="D1415" s="147"/>
      <c r="E1415" s="147"/>
      <c r="J1415" s="119"/>
    </row>
    <row r="1416" spans="1:10">
      <c r="A1416" s="147"/>
      <c r="B1416" s="147"/>
      <c r="D1416" s="147"/>
      <c r="E1416" s="147"/>
      <c r="J1416" s="119"/>
    </row>
    <row r="1417" spans="1:10">
      <c r="A1417" s="147"/>
      <c r="B1417" s="147"/>
      <c r="D1417" s="147"/>
      <c r="E1417" s="147"/>
      <c r="J1417" s="119"/>
    </row>
    <row r="1418" spans="1:10">
      <c r="A1418" s="147"/>
      <c r="B1418" s="147"/>
      <c r="D1418" s="147"/>
      <c r="E1418" s="147"/>
      <c r="J1418" s="119"/>
    </row>
    <row r="1419" spans="1:10">
      <c r="A1419" s="147"/>
      <c r="B1419" s="147"/>
      <c r="D1419" s="147"/>
      <c r="E1419" s="147"/>
      <c r="J1419" s="119"/>
    </row>
    <row r="1420" spans="1:10">
      <c r="A1420" s="147"/>
      <c r="B1420" s="147"/>
      <c r="D1420" s="147"/>
      <c r="E1420" s="147"/>
      <c r="J1420" s="119"/>
    </row>
    <row r="1421" spans="1:10">
      <c r="A1421" s="147"/>
      <c r="B1421" s="147"/>
      <c r="D1421" s="147"/>
      <c r="E1421" s="147"/>
      <c r="J1421" s="119"/>
    </row>
    <row r="1422" spans="1:10">
      <c r="A1422" s="147"/>
      <c r="B1422" s="147"/>
      <c r="D1422" s="147"/>
      <c r="E1422" s="147"/>
      <c r="J1422" s="119"/>
    </row>
    <row r="1423" spans="1:10">
      <c r="A1423" s="147"/>
      <c r="B1423" s="147"/>
      <c r="D1423" s="147"/>
      <c r="E1423" s="147"/>
      <c r="J1423" s="119"/>
    </row>
    <row r="1424" spans="1:10">
      <c r="A1424" s="147"/>
      <c r="B1424" s="147"/>
      <c r="D1424" s="147"/>
      <c r="E1424" s="147"/>
      <c r="J1424" s="119"/>
    </row>
    <row r="1425" spans="1:10">
      <c r="A1425" s="147"/>
      <c r="B1425" s="147"/>
      <c r="D1425" s="147"/>
      <c r="E1425" s="147"/>
      <c r="J1425" s="119"/>
    </row>
    <row r="1426" spans="1:10">
      <c r="A1426" s="147"/>
      <c r="B1426" s="147"/>
      <c r="D1426" s="147"/>
      <c r="E1426" s="147"/>
      <c r="J1426" s="119"/>
    </row>
    <row r="1427" spans="1:10">
      <c r="A1427" s="147"/>
      <c r="B1427" s="147"/>
      <c r="D1427" s="147"/>
      <c r="E1427" s="147"/>
      <c r="J1427" s="119"/>
    </row>
    <row r="1428" spans="1:10">
      <c r="A1428" s="147"/>
      <c r="B1428" s="147"/>
      <c r="D1428" s="147"/>
      <c r="E1428" s="147"/>
      <c r="J1428" s="119"/>
    </row>
    <row r="1429" spans="1:10">
      <c r="A1429" s="147"/>
      <c r="B1429" s="147"/>
      <c r="D1429" s="147"/>
      <c r="E1429" s="147"/>
      <c r="J1429" s="119"/>
    </row>
    <row r="1430" spans="1:10">
      <c r="A1430" s="147"/>
      <c r="B1430" s="147"/>
      <c r="D1430" s="147"/>
      <c r="E1430" s="147"/>
      <c r="J1430" s="119"/>
    </row>
    <row r="1431" spans="1:10">
      <c r="A1431" s="147"/>
      <c r="B1431" s="147"/>
      <c r="D1431" s="147"/>
      <c r="E1431" s="147"/>
      <c r="J1431" s="119"/>
    </row>
    <row r="1432" spans="1:10">
      <c r="A1432" s="147"/>
      <c r="B1432" s="147"/>
      <c r="D1432" s="147"/>
      <c r="E1432" s="147"/>
      <c r="J1432" s="119"/>
    </row>
    <row r="1433" spans="1:10">
      <c r="A1433" s="147"/>
      <c r="B1433" s="147"/>
      <c r="D1433" s="147"/>
      <c r="E1433" s="147"/>
      <c r="J1433" s="119"/>
    </row>
    <row r="1434" spans="1:10">
      <c r="A1434" s="147"/>
      <c r="B1434" s="147"/>
      <c r="D1434" s="147"/>
      <c r="E1434" s="147"/>
      <c r="J1434" s="119"/>
    </row>
    <row r="1435" spans="1:10">
      <c r="A1435" s="147"/>
      <c r="B1435" s="147"/>
      <c r="D1435" s="147"/>
      <c r="E1435" s="147"/>
      <c r="J1435" s="119"/>
    </row>
    <row r="1436" spans="1:10">
      <c r="A1436" s="147"/>
      <c r="B1436" s="147"/>
      <c r="D1436" s="147"/>
      <c r="E1436" s="147"/>
      <c r="J1436" s="119"/>
    </row>
    <row r="1437" spans="1:10">
      <c r="A1437" s="147"/>
      <c r="B1437" s="147"/>
      <c r="D1437" s="147"/>
      <c r="E1437" s="147"/>
      <c r="J1437" s="119"/>
    </row>
    <row r="1438" spans="1:10">
      <c r="A1438" s="147"/>
      <c r="B1438" s="147"/>
      <c r="D1438" s="147"/>
      <c r="E1438" s="147"/>
      <c r="J1438" s="119"/>
    </row>
    <row r="1439" spans="1:10">
      <c r="A1439" s="147"/>
      <c r="B1439" s="147"/>
      <c r="D1439" s="147"/>
      <c r="E1439" s="147"/>
      <c r="J1439" s="119"/>
    </row>
    <row r="1440" spans="1:10">
      <c r="A1440" s="147"/>
      <c r="B1440" s="147"/>
      <c r="D1440" s="147"/>
      <c r="E1440" s="147"/>
      <c r="J1440" s="119"/>
    </row>
    <row r="1441" spans="1:10">
      <c r="A1441" s="147"/>
      <c r="B1441" s="147"/>
      <c r="D1441" s="147"/>
      <c r="E1441" s="147"/>
      <c r="J1441" s="119"/>
    </row>
    <row r="1442" spans="1:10">
      <c r="A1442" s="147"/>
      <c r="B1442" s="147"/>
      <c r="D1442" s="147"/>
      <c r="E1442" s="147"/>
      <c r="J1442" s="119"/>
    </row>
    <row r="1443" spans="1:10">
      <c r="A1443" s="147"/>
      <c r="B1443" s="147"/>
      <c r="D1443" s="147"/>
      <c r="E1443" s="147"/>
      <c r="J1443" s="119"/>
    </row>
    <row r="1444" spans="1:10">
      <c r="A1444" s="147"/>
      <c r="B1444" s="147"/>
      <c r="D1444" s="147"/>
      <c r="E1444" s="147"/>
      <c r="J1444" s="119"/>
    </row>
    <row r="1445" spans="1:10">
      <c r="A1445" s="147"/>
      <c r="B1445" s="147"/>
      <c r="D1445" s="147"/>
      <c r="E1445" s="147"/>
      <c r="J1445" s="119"/>
    </row>
    <row r="1446" spans="1:10">
      <c r="A1446" s="147"/>
      <c r="B1446" s="147"/>
      <c r="D1446" s="147"/>
      <c r="E1446" s="147"/>
      <c r="J1446" s="119"/>
    </row>
    <row r="1447" spans="1:10">
      <c r="A1447" s="147"/>
      <c r="B1447" s="147"/>
      <c r="D1447" s="147"/>
      <c r="E1447" s="147"/>
      <c r="J1447" s="119"/>
    </row>
    <row r="1448" spans="1:10">
      <c r="A1448" s="147"/>
      <c r="B1448" s="147"/>
      <c r="D1448" s="147"/>
      <c r="E1448" s="147"/>
      <c r="J1448" s="119"/>
    </row>
    <row r="1449" spans="1:10">
      <c r="A1449" s="147"/>
      <c r="B1449" s="147"/>
      <c r="D1449" s="147"/>
      <c r="E1449" s="147"/>
      <c r="J1449" s="119"/>
    </row>
    <row r="1450" spans="1:10">
      <c r="A1450" s="147"/>
      <c r="B1450" s="147"/>
      <c r="D1450" s="147"/>
      <c r="E1450" s="147"/>
      <c r="J1450" s="119"/>
    </row>
    <row r="1451" spans="1:10">
      <c r="A1451" s="147"/>
      <c r="B1451" s="147"/>
      <c r="D1451" s="147"/>
      <c r="E1451" s="147"/>
      <c r="J1451" s="119"/>
    </row>
    <row r="1452" spans="1:10">
      <c r="A1452" s="147"/>
      <c r="B1452" s="147"/>
      <c r="D1452" s="147"/>
      <c r="E1452" s="147"/>
      <c r="J1452" s="119"/>
    </row>
    <row r="1453" spans="1:10">
      <c r="A1453" s="147"/>
      <c r="B1453" s="147"/>
      <c r="D1453" s="147"/>
      <c r="E1453" s="147"/>
      <c r="J1453" s="119"/>
    </row>
    <row r="1454" spans="1:10">
      <c r="A1454" s="147"/>
      <c r="B1454" s="147"/>
      <c r="D1454" s="147"/>
      <c r="E1454" s="147"/>
      <c r="J1454" s="119"/>
    </row>
    <row r="1455" spans="1:10">
      <c r="A1455" s="147"/>
      <c r="B1455" s="147"/>
      <c r="D1455" s="147"/>
      <c r="E1455" s="147"/>
      <c r="J1455" s="119"/>
    </row>
    <row r="1456" spans="1:10">
      <c r="A1456" s="147"/>
      <c r="B1456" s="147"/>
      <c r="D1456" s="147"/>
      <c r="E1456" s="147"/>
      <c r="J1456" s="119"/>
    </row>
    <row r="1457" spans="1:10">
      <c r="A1457" s="147"/>
      <c r="B1457" s="147"/>
      <c r="D1457" s="147"/>
      <c r="E1457" s="147"/>
      <c r="J1457" s="119"/>
    </row>
    <row r="1458" spans="1:10">
      <c r="A1458" s="147"/>
      <c r="B1458" s="147"/>
      <c r="D1458" s="147"/>
      <c r="E1458" s="147"/>
      <c r="J1458" s="119"/>
    </row>
    <row r="1459" spans="1:10">
      <c r="A1459" s="147"/>
      <c r="B1459" s="147"/>
      <c r="D1459" s="147"/>
      <c r="E1459" s="147"/>
      <c r="J1459" s="119"/>
    </row>
    <row r="1460" spans="1:10">
      <c r="A1460" s="147"/>
      <c r="B1460" s="147"/>
      <c r="D1460" s="147"/>
      <c r="E1460" s="147"/>
      <c r="J1460" s="119"/>
    </row>
    <row r="1461" spans="1:10">
      <c r="A1461" s="147"/>
      <c r="B1461" s="147"/>
      <c r="D1461" s="147"/>
      <c r="E1461" s="147"/>
      <c r="J1461" s="119"/>
    </row>
    <row r="1462" spans="1:10">
      <c r="A1462" s="147"/>
      <c r="B1462" s="147"/>
      <c r="D1462" s="147"/>
      <c r="E1462" s="147"/>
      <c r="J1462" s="119"/>
    </row>
    <row r="1463" spans="1:10">
      <c r="A1463" s="147"/>
      <c r="B1463" s="147"/>
      <c r="D1463" s="147"/>
      <c r="E1463" s="147"/>
      <c r="J1463" s="119"/>
    </row>
    <row r="1464" spans="1:10">
      <c r="A1464" s="147"/>
      <c r="B1464" s="147"/>
      <c r="D1464" s="147"/>
      <c r="E1464" s="147"/>
      <c r="J1464" s="119"/>
    </row>
    <row r="1465" spans="1:10">
      <c r="A1465" s="147"/>
      <c r="B1465" s="147"/>
      <c r="D1465" s="147"/>
      <c r="E1465" s="147"/>
      <c r="J1465" s="119"/>
    </row>
    <row r="1466" spans="1:10">
      <c r="A1466" s="147"/>
      <c r="B1466" s="147"/>
      <c r="D1466" s="147"/>
      <c r="E1466" s="147"/>
      <c r="J1466" s="119"/>
    </row>
    <row r="1467" spans="1:10">
      <c r="A1467" s="147"/>
      <c r="B1467" s="147"/>
      <c r="D1467" s="147"/>
      <c r="E1467" s="147"/>
      <c r="J1467" s="119"/>
    </row>
    <row r="1468" spans="1:10">
      <c r="A1468" s="147"/>
      <c r="B1468" s="147"/>
      <c r="D1468" s="147"/>
      <c r="E1468" s="147"/>
      <c r="J1468" s="119"/>
    </row>
    <row r="1469" spans="1:10">
      <c r="A1469" s="147"/>
      <c r="B1469" s="147"/>
      <c r="D1469" s="147"/>
      <c r="E1469" s="147"/>
      <c r="J1469" s="119"/>
    </row>
    <row r="1470" spans="1:10">
      <c r="A1470" s="147"/>
      <c r="B1470" s="147"/>
      <c r="D1470" s="147"/>
      <c r="E1470" s="147"/>
      <c r="J1470" s="119"/>
    </row>
    <row r="1471" spans="1:10">
      <c r="A1471" s="147"/>
      <c r="B1471" s="147"/>
      <c r="D1471" s="147"/>
      <c r="E1471" s="147"/>
      <c r="J1471" s="119"/>
    </row>
    <row r="1472" spans="1:10">
      <c r="A1472" s="147"/>
      <c r="B1472" s="147"/>
      <c r="D1472" s="147"/>
      <c r="E1472" s="147"/>
      <c r="J1472" s="119"/>
    </row>
    <row r="1473" spans="1:10">
      <c r="A1473" s="147"/>
      <c r="B1473" s="147"/>
      <c r="D1473" s="147"/>
      <c r="E1473" s="147"/>
      <c r="J1473" s="119"/>
    </row>
    <row r="1474" spans="1:10">
      <c r="A1474" s="147"/>
      <c r="B1474" s="147"/>
      <c r="D1474" s="147"/>
      <c r="E1474" s="147"/>
      <c r="J1474" s="119"/>
    </row>
    <row r="1475" spans="1:10">
      <c r="A1475" s="147"/>
      <c r="B1475" s="147"/>
      <c r="D1475" s="147"/>
      <c r="E1475" s="147"/>
      <c r="J1475" s="119"/>
    </row>
    <row r="1476" spans="1:10">
      <c r="A1476" s="147"/>
      <c r="B1476" s="147"/>
      <c r="D1476" s="147"/>
      <c r="E1476" s="147"/>
      <c r="J1476" s="119"/>
    </row>
    <row r="1477" spans="1:10">
      <c r="A1477" s="147"/>
      <c r="B1477" s="147"/>
      <c r="D1477" s="147"/>
      <c r="E1477" s="147"/>
      <c r="J1477" s="119"/>
    </row>
    <row r="1478" spans="1:10">
      <c r="A1478" s="147"/>
      <c r="B1478" s="147"/>
      <c r="D1478" s="147"/>
      <c r="E1478" s="147"/>
      <c r="J1478" s="119"/>
    </row>
    <row r="1479" spans="1:10">
      <c r="A1479" s="147"/>
      <c r="B1479" s="147"/>
      <c r="D1479" s="147"/>
      <c r="E1479" s="147"/>
      <c r="J1479" s="119"/>
    </row>
    <row r="1480" spans="1:10">
      <c r="A1480" s="147"/>
      <c r="B1480" s="147"/>
      <c r="D1480" s="147"/>
      <c r="E1480" s="147"/>
      <c r="J1480" s="119"/>
    </row>
    <row r="1481" spans="1:10">
      <c r="A1481" s="147"/>
      <c r="B1481" s="147"/>
      <c r="D1481" s="147"/>
      <c r="E1481" s="147"/>
      <c r="J1481" s="119"/>
    </row>
    <row r="1482" spans="1:10">
      <c r="A1482" s="147"/>
      <c r="B1482" s="147"/>
      <c r="D1482" s="147"/>
      <c r="E1482" s="147"/>
      <c r="J1482" s="119"/>
    </row>
    <row r="1483" spans="1:10">
      <c r="A1483" s="147"/>
      <c r="B1483" s="147"/>
      <c r="D1483" s="147"/>
      <c r="E1483" s="147"/>
      <c r="J1483" s="119"/>
    </row>
    <row r="1484" spans="1:10">
      <c r="A1484" s="147"/>
      <c r="B1484" s="147"/>
      <c r="D1484" s="147"/>
      <c r="E1484" s="147"/>
      <c r="J1484" s="119"/>
    </row>
    <row r="1485" spans="1:10">
      <c r="A1485" s="147"/>
      <c r="B1485" s="147"/>
      <c r="D1485" s="147"/>
      <c r="E1485" s="147"/>
      <c r="J1485" s="119"/>
    </row>
    <row r="1486" spans="1:10">
      <c r="A1486" s="147"/>
      <c r="B1486" s="147"/>
      <c r="D1486" s="147"/>
      <c r="E1486" s="147"/>
      <c r="J1486" s="119"/>
    </row>
    <row r="1487" spans="1:10">
      <c r="A1487" s="147"/>
      <c r="B1487" s="147"/>
      <c r="D1487" s="147"/>
      <c r="E1487" s="147"/>
      <c r="J1487" s="119"/>
    </row>
    <row r="1488" spans="1:10">
      <c r="A1488" s="147"/>
      <c r="B1488" s="147"/>
      <c r="D1488" s="147"/>
      <c r="E1488" s="147"/>
      <c r="J1488" s="119"/>
    </row>
    <row r="1489" spans="1:10">
      <c r="A1489" s="147"/>
      <c r="B1489" s="147"/>
      <c r="D1489" s="147"/>
      <c r="E1489" s="147"/>
      <c r="J1489" s="119"/>
    </row>
    <row r="1490" spans="1:10">
      <c r="A1490" s="147"/>
      <c r="B1490" s="147"/>
      <c r="D1490" s="147"/>
      <c r="E1490" s="147"/>
      <c r="J1490" s="119"/>
    </row>
    <row r="1491" spans="1:10">
      <c r="A1491" s="147"/>
      <c r="B1491" s="147"/>
      <c r="D1491" s="147"/>
      <c r="E1491" s="147"/>
      <c r="J1491" s="119"/>
    </row>
    <row r="1492" spans="1:10">
      <c r="A1492" s="147"/>
      <c r="B1492" s="147"/>
      <c r="D1492" s="147"/>
      <c r="E1492" s="147"/>
      <c r="J1492" s="119"/>
    </row>
    <row r="1493" spans="1:10">
      <c r="A1493" s="147"/>
      <c r="B1493" s="147"/>
      <c r="D1493" s="147"/>
      <c r="E1493" s="147"/>
      <c r="J1493" s="119"/>
    </row>
    <row r="1494" spans="1:10">
      <c r="A1494" s="147"/>
      <c r="B1494" s="147"/>
      <c r="D1494" s="147"/>
      <c r="E1494" s="147"/>
      <c r="J1494" s="119"/>
    </row>
    <row r="1495" spans="1:10">
      <c r="A1495" s="147"/>
      <c r="B1495" s="147"/>
      <c r="D1495" s="147"/>
      <c r="E1495" s="147"/>
      <c r="J1495" s="119"/>
    </row>
    <row r="1496" spans="1:10">
      <c r="A1496" s="147"/>
      <c r="B1496" s="147"/>
      <c r="D1496" s="147"/>
      <c r="E1496" s="147"/>
      <c r="J1496" s="119"/>
    </row>
    <row r="1497" spans="1:10">
      <c r="A1497" s="147"/>
      <c r="B1497" s="147"/>
      <c r="D1497" s="147"/>
      <c r="E1497" s="147"/>
      <c r="J1497" s="119"/>
    </row>
    <row r="1498" spans="1:10">
      <c r="A1498" s="147"/>
      <c r="B1498" s="147"/>
      <c r="D1498" s="147"/>
      <c r="E1498" s="147"/>
      <c r="J1498" s="119"/>
    </row>
    <row r="1499" spans="1:10">
      <c r="A1499" s="147"/>
      <c r="B1499" s="147"/>
      <c r="D1499" s="147"/>
      <c r="E1499" s="147"/>
      <c r="J1499" s="119"/>
    </row>
    <row r="1500" spans="1:10">
      <c r="A1500" s="147"/>
      <c r="B1500" s="147"/>
      <c r="D1500" s="147"/>
      <c r="E1500" s="147"/>
      <c r="J1500" s="119"/>
    </row>
    <row r="1501" spans="1:10">
      <c r="A1501" s="147"/>
      <c r="B1501" s="147"/>
      <c r="D1501" s="147"/>
      <c r="E1501" s="147"/>
      <c r="J1501" s="119"/>
    </row>
    <row r="1502" spans="1:10">
      <c r="A1502" s="147"/>
      <c r="B1502" s="147"/>
      <c r="D1502" s="147"/>
      <c r="E1502" s="147"/>
      <c r="J1502" s="119"/>
    </row>
    <row r="1503" spans="1:10">
      <c r="A1503" s="147"/>
      <c r="B1503" s="147"/>
      <c r="D1503" s="147"/>
      <c r="E1503" s="147"/>
      <c r="J1503" s="119"/>
    </row>
    <row r="1504" spans="1:10">
      <c r="A1504" s="147"/>
      <c r="B1504" s="147"/>
      <c r="D1504" s="147"/>
      <c r="E1504" s="147"/>
      <c r="J1504" s="119"/>
    </row>
    <row r="1505" spans="1:10">
      <c r="A1505" s="147"/>
      <c r="B1505" s="147"/>
      <c r="D1505" s="147"/>
      <c r="E1505" s="147"/>
      <c r="J1505" s="119"/>
    </row>
    <row r="1506" spans="1:10">
      <c r="A1506" s="147"/>
      <c r="B1506" s="147"/>
      <c r="D1506" s="147"/>
      <c r="E1506" s="147"/>
      <c r="J1506" s="119"/>
    </row>
    <row r="1507" spans="1:10">
      <c r="A1507" s="147"/>
      <c r="B1507" s="147"/>
      <c r="D1507" s="147"/>
      <c r="E1507" s="147"/>
      <c r="J1507" s="119"/>
    </row>
    <row r="1508" spans="1:10">
      <c r="A1508" s="147"/>
      <c r="B1508" s="147"/>
      <c r="D1508" s="147"/>
      <c r="E1508" s="147"/>
      <c r="J1508" s="119"/>
    </row>
    <row r="1509" spans="1:10">
      <c r="A1509" s="147"/>
      <c r="B1509" s="147"/>
      <c r="D1509" s="147"/>
      <c r="E1509" s="147"/>
      <c r="J1509" s="119"/>
    </row>
    <row r="1510" spans="1:10">
      <c r="A1510" s="147"/>
      <c r="B1510" s="147"/>
      <c r="D1510" s="147"/>
      <c r="E1510" s="147"/>
      <c r="J1510" s="119"/>
    </row>
    <row r="1511" spans="1:10">
      <c r="A1511" s="147"/>
      <c r="B1511" s="147"/>
      <c r="D1511" s="147"/>
      <c r="E1511" s="147"/>
      <c r="J1511" s="119"/>
    </row>
    <row r="1512" spans="1:10">
      <c r="A1512" s="147"/>
      <c r="B1512" s="147"/>
      <c r="D1512" s="147"/>
      <c r="E1512" s="147"/>
      <c r="J1512" s="119"/>
    </row>
    <row r="1513" spans="1:10">
      <c r="A1513" s="147"/>
      <c r="B1513" s="147"/>
      <c r="D1513" s="147"/>
      <c r="E1513" s="147"/>
      <c r="J1513" s="119"/>
    </row>
    <row r="1514" spans="1:10">
      <c r="A1514" s="147"/>
      <c r="B1514" s="147"/>
      <c r="D1514" s="147"/>
      <c r="E1514" s="147"/>
      <c r="J1514" s="119"/>
    </row>
    <row r="1515" spans="1:10">
      <c r="A1515" s="147"/>
      <c r="B1515" s="147"/>
      <c r="D1515" s="147"/>
      <c r="E1515" s="147"/>
      <c r="J1515" s="119"/>
    </row>
    <row r="1516" spans="1:10">
      <c r="A1516" s="147"/>
      <c r="B1516" s="147"/>
      <c r="D1516" s="147"/>
      <c r="E1516" s="147"/>
      <c r="J1516" s="119"/>
    </row>
    <row r="1517" spans="1:10">
      <c r="A1517" s="147"/>
      <c r="B1517" s="147"/>
      <c r="D1517" s="147"/>
      <c r="E1517" s="147"/>
      <c r="J1517" s="119"/>
    </row>
    <row r="1518" spans="1:10">
      <c r="A1518" s="147"/>
      <c r="B1518" s="147"/>
      <c r="D1518" s="147"/>
      <c r="E1518" s="147"/>
      <c r="J1518" s="119"/>
    </row>
    <row r="1519" spans="1:10">
      <c r="A1519" s="147"/>
      <c r="B1519" s="147"/>
      <c r="D1519" s="147"/>
      <c r="E1519" s="147"/>
      <c r="J1519" s="119"/>
    </row>
    <row r="1520" spans="1:10">
      <c r="A1520" s="147"/>
      <c r="B1520" s="147"/>
      <c r="D1520" s="147"/>
      <c r="E1520" s="147"/>
      <c r="J1520" s="119"/>
    </row>
    <row r="1521" spans="1:10">
      <c r="A1521" s="147"/>
      <c r="B1521" s="147"/>
      <c r="D1521" s="147"/>
      <c r="E1521" s="147"/>
      <c r="J1521" s="119"/>
    </row>
    <row r="1522" spans="1:10">
      <c r="A1522" s="147"/>
      <c r="B1522" s="147"/>
      <c r="D1522" s="147"/>
      <c r="E1522" s="147"/>
      <c r="J1522" s="119"/>
    </row>
    <row r="1523" spans="1:10">
      <c r="A1523" s="147"/>
      <c r="B1523" s="147"/>
      <c r="D1523" s="147"/>
      <c r="E1523" s="147"/>
      <c r="J1523" s="119"/>
    </row>
    <row r="1524" spans="1:10">
      <c r="A1524" s="147"/>
      <c r="B1524" s="147"/>
      <c r="D1524" s="147"/>
      <c r="E1524" s="147"/>
      <c r="J1524" s="119"/>
    </row>
    <row r="1525" spans="1:10">
      <c r="A1525" s="147"/>
      <c r="B1525" s="147"/>
      <c r="D1525" s="147"/>
      <c r="E1525" s="147"/>
      <c r="J1525" s="119"/>
    </row>
    <row r="1526" spans="1:10">
      <c r="A1526" s="147"/>
      <c r="B1526" s="147"/>
      <c r="D1526" s="147"/>
      <c r="E1526" s="147"/>
      <c r="J1526" s="119"/>
    </row>
    <row r="1527" spans="1:10">
      <c r="A1527" s="147"/>
      <c r="B1527" s="147"/>
      <c r="D1527" s="147"/>
      <c r="E1527" s="147"/>
      <c r="J1527" s="119"/>
    </row>
    <row r="1528" spans="1:10">
      <c r="A1528" s="147"/>
      <c r="B1528" s="147"/>
      <c r="D1528" s="147"/>
      <c r="E1528" s="147"/>
      <c r="J1528" s="119"/>
    </row>
    <row r="1529" spans="1:10">
      <c r="A1529" s="147"/>
      <c r="B1529" s="147"/>
      <c r="D1529" s="147"/>
      <c r="E1529" s="147"/>
      <c r="J1529" s="119"/>
    </row>
    <row r="1530" spans="1:10">
      <c r="A1530" s="147"/>
      <c r="B1530" s="147"/>
      <c r="D1530" s="147"/>
      <c r="E1530" s="147"/>
      <c r="J1530" s="119"/>
    </row>
    <row r="1531" spans="1:10">
      <c r="A1531" s="147"/>
      <c r="B1531" s="147"/>
      <c r="D1531" s="147"/>
      <c r="E1531" s="147"/>
      <c r="J1531" s="119"/>
    </row>
    <row r="1532" spans="1:10">
      <c r="A1532" s="147"/>
      <c r="B1532" s="147"/>
      <c r="D1532" s="147"/>
      <c r="E1532" s="147"/>
      <c r="J1532" s="119"/>
    </row>
    <row r="1533" spans="1:10">
      <c r="A1533" s="147"/>
      <c r="B1533" s="147"/>
      <c r="D1533" s="147"/>
      <c r="E1533" s="147"/>
      <c r="J1533" s="119"/>
    </row>
    <row r="1534" spans="1:10">
      <c r="A1534" s="147"/>
      <c r="B1534" s="147"/>
      <c r="D1534" s="147"/>
      <c r="E1534" s="147"/>
      <c r="J1534" s="119"/>
    </row>
    <row r="1535" spans="1:10">
      <c r="A1535" s="147"/>
      <c r="B1535" s="147"/>
      <c r="D1535" s="147"/>
      <c r="E1535" s="147"/>
      <c r="J1535" s="119"/>
    </row>
    <row r="1536" spans="1:10">
      <c r="A1536" s="147"/>
      <c r="B1536" s="147"/>
      <c r="D1536" s="147"/>
      <c r="E1536" s="147"/>
      <c r="J1536" s="119"/>
    </row>
    <row r="1537" spans="1:10">
      <c r="A1537" s="147"/>
      <c r="B1537" s="147"/>
      <c r="D1537" s="147"/>
      <c r="E1537" s="147"/>
      <c r="J1537" s="119"/>
    </row>
    <row r="1538" spans="1:10">
      <c r="A1538" s="147"/>
      <c r="B1538" s="147"/>
      <c r="D1538" s="147"/>
      <c r="E1538" s="147"/>
      <c r="J1538" s="119"/>
    </row>
    <row r="1539" spans="1:10">
      <c r="A1539" s="147"/>
      <c r="B1539" s="147"/>
      <c r="D1539" s="147"/>
      <c r="E1539" s="147"/>
      <c r="J1539" s="119"/>
    </row>
    <row r="1540" spans="1:10">
      <c r="A1540" s="147"/>
      <c r="B1540" s="147"/>
      <c r="D1540" s="147"/>
      <c r="E1540" s="147"/>
      <c r="J1540" s="119"/>
    </row>
    <row r="1541" spans="1:10">
      <c r="A1541" s="147"/>
      <c r="B1541" s="147"/>
      <c r="D1541" s="147"/>
      <c r="E1541" s="147"/>
      <c r="J1541" s="119"/>
    </row>
    <row r="1542" spans="1:10">
      <c r="A1542" s="147"/>
      <c r="B1542" s="147"/>
      <c r="D1542" s="147"/>
      <c r="E1542" s="147"/>
      <c r="J1542" s="119"/>
    </row>
    <row r="1543" spans="1:10">
      <c r="A1543" s="147"/>
      <c r="B1543" s="147"/>
      <c r="D1543" s="147"/>
      <c r="E1543" s="147"/>
      <c r="J1543" s="119"/>
    </row>
    <row r="1544" spans="1:10">
      <c r="A1544" s="147"/>
      <c r="B1544" s="147"/>
      <c r="D1544" s="147"/>
      <c r="E1544" s="147"/>
      <c r="J1544" s="119"/>
    </row>
    <row r="1545" spans="1:10">
      <c r="A1545" s="147"/>
      <c r="B1545" s="147"/>
      <c r="D1545" s="147"/>
      <c r="E1545" s="147"/>
      <c r="J1545" s="119"/>
    </row>
    <row r="1546" spans="1:10">
      <c r="A1546" s="147"/>
      <c r="B1546" s="147"/>
      <c r="D1546" s="147"/>
      <c r="E1546" s="147"/>
      <c r="J1546" s="119"/>
    </row>
    <row r="1547" spans="1:10">
      <c r="A1547" s="147"/>
      <c r="B1547" s="147"/>
      <c r="D1547" s="147"/>
      <c r="E1547" s="147"/>
      <c r="J1547" s="119"/>
    </row>
    <row r="1548" spans="1:10">
      <c r="A1548" s="147"/>
      <c r="B1548" s="147"/>
      <c r="D1548" s="147"/>
      <c r="E1548" s="147"/>
      <c r="J1548" s="119"/>
    </row>
    <row r="1549" spans="1:10">
      <c r="A1549" s="147"/>
      <c r="B1549" s="147"/>
      <c r="D1549" s="147"/>
      <c r="E1549" s="147"/>
      <c r="J1549" s="119"/>
    </row>
    <row r="1550" spans="1:10">
      <c r="A1550" s="147"/>
      <c r="B1550" s="147"/>
      <c r="D1550" s="147"/>
      <c r="E1550" s="147"/>
      <c r="J1550" s="119"/>
    </row>
    <row r="1551" spans="1:10">
      <c r="A1551" s="147"/>
      <c r="B1551" s="147"/>
      <c r="D1551" s="147"/>
      <c r="E1551" s="147"/>
      <c r="J1551" s="119"/>
    </row>
    <row r="1552" spans="1:10">
      <c r="A1552" s="147"/>
      <c r="B1552" s="147"/>
      <c r="D1552" s="147"/>
      <c r="E1552" s="147"/>
      <c r="J1552" s="119"/>
    </row>
    <row r="1553" spans="1:10">
      <c r="A1553" s="147"/>
      <c r="B1553" s="147"/>
      <c r="D1553" s="147"/>
      <c r="E1553" s="147"/>
      <c r="J1553" s="119"/>
    </row>
    <row r="1554" spans="1:10">
      <c r="A1554" s="147"/>
      <c r="B1554" s="147"/>
      <c r="D1554" s="147"/>
      <c r="E1554" s="147"/>
      <c r="J1554" s="119"/>
    </row>
    <row r="1555" spans="1:10">
      <c r="A1555" s="147"/>
      <c r="B1555" s="147"/>
      <c r="D1555" s="147"/>
      <c r="E1555" s="147"/>
      <c r="J1555" s="119"/>
    </row>
    <row r="1556" spans="1:10">
      <c r="A1556" s="147"/>
      <c r="B1556" s="147"/>
      <c r="D1556" s="147"/>
      <c r="E1556" s="147"/>
      <c r="J1556" s="119"/>
    </row>
    <row r="1557" spans="1:10">
      <c r="A1557" s="147"/>
      <c r="B1557" s="147"/>
      <c r="D1557" s="147"/>
      <c r="E1557" s="147"/>
      <c r="J1557" s="119"/>
    </row>
    <row r="1558" spans="1:10">
      <c r="A1558" s="147"/>
      <c r="B1558" s="147"/>
      <c r="D1558" s="147"/>
      <c r="E1558" s="147"/>
      <c r="J1558" s="119"/>
    </row>
    <row r="1559" spans="1:10">
      <c r="A1559" s="147"/>
      <c r="B1559" s="147"/>
      <c r="D1559" s="147"/>
      <c r="E1559" s="147"/>
      <c r="J1559" s="119"/>
    </row>
    <row r="1560" spans="1:10">
      <c r="A1560" s="147"/>
      <c r="B1560" s="147"/>
      <c r="D1560" s="147"/>
      <c r="E1560" s="147"/>
      <c r="J1560" s="119"/>
    </row>
    <row r="1561" spans="1:10">
      <c r="A1561" s="147"/>
      <c r="B1561" s="147"/>
      <c r="D1561" s="147"/>
      <c r="E1561" s="147"/>
      <c r="J1561" s="119"/>
    </row>
    <row r="1562" spans="1:10">
      <c r="A1562" s="147"/>
      <c r="B1562" s="147"/>
      <c r="D1562" s="147"/>
      <c r="E1562" s="147"/>
      <c r="J1562" s="119"/>
    </row>
    <row r="1563" spans="1:10">
      <c r="A1563" s="147"/>
      <c r="B1563" s="147"/>
      <c r="D1563" s="147"/>
      <c r="E1563" s="147"/>
      <c r="J1563" s="119"/>
    </row>
    <row r="1564" spans="1:10">
      <c r="A1564" s="147"/>
      <c r="B1564" s="147"/>
      <c r="D1564" s="147"/>
      <c r="E1564" s="147"/>
      <c r="J1564" s="119"/>
    </row>
    <row r="1565" spans="1:10">
      <c r="A1565" s="147"/>
      <c r="B1565" s="147"/>
      <c r="D1565" s="147"/>
      <c r="E1565" s="147"/>
      <c r="J1565" s="119"/>
    </row>
    <row r="1566" spans="1:10">
      <c r="A1566" s="147"/>
      <c r="B1566" s="147"/>
      <c r="D1566" s="147"/>
      <c r="E1566" s="147"/>
      <c r="J1566" s="119"/>
    </row>
    <row r="1567" spans="1:10">
      <c r="A1567" s="147"/>
      <c r="B1567" s="147"/>
      <c r="D1567" s="147"/>
      <c r="E1567" s="147"/>
      <c r="J1567" s="119"/>
    </row>
    <row r="1568" spans="1:10">
      <c r="A1568" s="147"/>
      <c r="B1568" s="147"/>
      <c r="D1568" s="147"/>
      <c r="E1568" s="147"/>
      <c r="J1568" s="119"/>
    </row>
    <row r="1569" spans="1:10">
      <c r="A1569" s="147"/>
      <c r="B1569" s="147"/>
      <c r="D1569" s="147"/>
      <c r="E1569" s="147"/>
      <c r="J1569" s="119"/>
    </row>
    <row r="1570" spans="1:10">
      <c r="A1570" s="147"/>
      <c r="B1570" s="147"/>
      <c r="D1570" s="147"/>
      <c r="E1570" s="147"/>
      <c r="J1570" s="119"/>
    </row>
    <row r="1571" spans="1:10">
      <c r="A1571" s="147"/>
      <c r="B1571" s="147"/>
      <c r="D1571" s="147"/>
      <c r="E1571" s="147"/>
      <c r="J1571" s="119"/>
    </row>
    <row r="1572" spans="1:10">
      <c r="A1572" s="147"/>
      <c r="B1572" s="147"/>
      <c r="D1572" s="147"/>
      <c r="E1572" s="147"/>
      <c r="J1572" s="119"/>
    </row>
    <row r="1573" spans="1:10">
      <c r="A1573" s="147"/>
      <c r="B1573" s="147"/>
      <c r="D1573" s="147"/>
      <c r="E1573" s="147"/>
      <c r="J1573" s="119"/>
    </row>
    <row r="1574" spans="1:10">
      <c r="A1574" s="147"/>
      <c r="B1574" s="147"/>
      <c r="D1574" s="147"/>
      <c r="E1574" s="147"/>
      <c r="J1574" s="119"/>
    </row>
    <row r="1575" spans="1:10">
      <c r="A1575" s="147"/>
      <c r="B1575" s="147"/>
      <c r="D1575" s="147"/>
      <c r="E1575" s="147"/>
      <c r="J1575" s="119"/>
    </row>
    <row r="1576" spans="1:10">
      <c r="A1576" s="147"/>
      <c r="B1576" s="147"/>
      <c r="D1576" s="147"/>
      <c r="E1576" s="147"/>
      <c r="J1576" s="119"/>
    </row>
    <row r="1577" spans="1:10">
      <c r="A1577" s="147"/>
      <c r="B1577" s="147"/>
      <c r="D1577" s="147"/>
      <c r="E1577" s="147"/>
      <c r="J1577" s="119"/>
    </row>
    <row r="1578" spans="1:10">
      <c r="A1578" s="147"/>
      <c r="B1578" s="147"/>
      <c r="D1578" s="147"/>
      <c r="E1578" s="147"/>
      <c r="J1578" s="119"/>
    </row>
    <row r="1579" spans="1:10">
      <c r="A1579" s="147"/>
      <c r="B1579" s="147"/>
      <c r="D1579" s="147"/>
      <c r="E1579" s="147"/>
      <c r="J1579" s="119"/>
    </row>
    <row r="1580" spans="1:10">
      <c r="A1580" s="147"/>
      <c r="B1580" s="147"/>
      <c r="D1580" s="147"/>
      <c r="E1580" s="147"/>
      <c r="J1580" s="119"/>
    </row>
    <row r="1581" spans="1:10">
      <c r="A1581" s="147"/>
      <c r="B1581" s="147"/>
      <c r="D1581" s="147"/>
      <c r="E1581" s="147"/>
      <c r="J1581" s="119"/>
    </row>
    <row r="1582" spans="1:10">
      <c r="A1582" s="147"/>
      <c r="B1582" s="147"/>
      <c r="D1582" s="147"/>
      <c r="E1582" s="147"/>
      <c r="J1582" s="119"/>
    </row>
    <row r="1583" spans="1:10">
      <c r="A1583" s="147"/>
      <c r="B1583" s="147"/>
      <c r="D1583" s="147"/>
      <c r="E1583" s="147"/>
      <c r="J1583" s="119"/>
    </row>
    <row r="1584" spans="1:10">
      <c r="A1584" s="147"/>
      <c r="B1584" s="147"/>
      <c r="D1584" s="147"/>
      <c r="E1584" s="147"/>
      <c r="J1584" s="119"/>
    </row>
    <row r="1585" spans="1:10">
      <c r="A1585" s="147"/>
      <c r="B1585" s="147"/>
      <c r="D1585" s="147"/>
      <c r="E1585" s="147"/>
      <c r="J1585" s="119"/>
    </row>
    <row r="1586" spans="1:10">
      <c r="A1586" s="147"/>
      <c r="B1586" s="147"/>
      <c r="D1586" s="147"/>
      <c r="E1586" s="147"/>
      <c r="J1586" s="119"/>
    </row>
    <row r="1587" spans="1:10">
      <c r="A1587" s="147"/>
      <c r="B1587" s="147"/>
      <c r="D1587" s="147"/>
      <c r="E1587" s="147"/>
      <c r="J1587" s="119"/>
    </row>
    <row r="1588" spans="1:10">
      <c r="A1588" s="147"/>
      <c r="B1588" s="147"/>
      <c r="D1588" s="147"/>
      <c r="E1588" s="147"/>
      <c r="J1588" s="119"/>
    </row>
    <row r="1589" spans="1:10">
      <c r="A1589" s="147"/>
      <c r="B1589" s="147"/>
      <c r="D1589" s="147"/>
      <c r="E1589" s="147"/>
      <c r="J1589" s="119"/>
    </row>
    <row r="1590" spans="1:10">
      <c r="A1590" s="147"/>
      <c r="B1590" s="147"/>
      <c r="D1590" s="147"/>
      <c r="E1590" s="147"/>
      <c r="J1590" s="119"/>
    </row>
    <row r="1591" spans="1:10">
      <c r="A1591" s="147"/>
      <c r="B1591" s="147"/>
      <c r="D1591" s="147"/>
      <c r="E1591" s="147"/>
      <c r="J1591" s="119"/>
    </row>
    <row r="1592" spans="1:10">
      <c r="A1592" s="147"/>
      <c r="B1592" s="147"/>
      <c r="D1592" s="147"/>
      <c r="E1592" s="147"/>
      <c r="J1592" s="119"/>
    </row>
    <row r="1593" spans="1:10">
      <c r="A1593" s="147"/>
      <c r="B1593" s="147"/>
      <c r="D1593" s="147"/>
      <c r="E1593" s="147"/>
      <c r="J1593" s="119"/>
    </row>
    <row r="1594" spans="1:10">
      <c r="A1594" s="147"/>
      <c r="B1594" s="147"/>
      <c r="D1594" s="147"/>
      <c r="E1594" s="147"/>
      <c r="J1594" s="119"/>
    </row>
    <row r="1595" spans="1:10">
      <c r="A1595" s="147"/>
      <c r="B1595" s="147"/>
      <c r="D1595" s="147"/>
      <c r="E1595" s="147"/>
      <c r="J1595" s="119"/>
    </row>
    <row r="1596" spans="1:10">
      <c r="A1596" s="147"/>
      <c r="B1596" s="147"/>
      <c r="D1596" s="147"/>
      <c r="E1596" s="147"/>
      <c r="J1596" s="119"/>
    </row>
    <row r="1597" spans="1:10">
      <c r="A1597" s="147"/>
      <c r="B1597" s="147"/>
      <c r="D1597" s="147"/>
      <c r="E1597" s="147"/>
      <c r="J1597" s="119"/>
    </row>
    <row r="1598" spans="1:10">
      <c r="A1598" s="147"/>
      <c r="B1598" s="147"/>
      <c r="D1598" s="147"/>
      <c r="E1598" s="147"/>
      <c r="J1598" s="119"/>
    </row>
    <row r="1599" spans="1:10">
      <c r="A1599" s="147"/>
      <c r="B1599" s="147"/>
      <c r="D1599" s="147"/>
      <c r="E1599" s="147"/>
      <c r="J1599" s="119"/>
    </row>
    <row r="1600" spans="1:10">
      <c r="A1600" s="147"/>
      <c r="B1600" s="147"/>
      <c r="D1600" s="147"/>
      <c r="E1600" s="147"/>
      <c r="J1600" s="119"/>
    </row>
    <row r="1601" spans="1:10">
      <c r="A1601" s="147"/>
      <c r="B1601" s="147"/>
      <c r="D1601" s="147"/>
      <c r="E1601" s="147"/>
      <c r="J1601" s="119"/>
    </row>
    <row r="1602" spans="1:10">
      <c r="A1602" s="147"/>
      <c r="B1602" s="147"/>
      <c r="D1602" s="147"/>
      <c r="E1602" s="147"/>
      <c r="J1602" s="119"/>
    </row>
    <row r="1603" spans="1:10">
      <c r="A1603" s="147"/>
      <c r="B1603" s="147"/>
      <c r="J1603" s="119"/>
    </row>
    <row r="1604" spans="1:10">
      <c r="A1604" s="147"/>
      <c r="B1604" s="147"/>
      <c r="J1604" s="119"/>
    </row>
    <row r="1605" spans="1:10">
      <c r="A1605" s="147"/>
      <c r="B1605" s="147"/>
      <c r="J1605" s="119"/>
    </row>
    <row r="1606" spans="1:10">
      <c r="A1606" s="147"/>
      <c r="B1606" s="147"/>
      <c r="J1606" s="119"/>
    </row>
    <row r="1607" spans="1:10">
      <c r="A1607" s="147"/>
      <c r="B1607" s="147"/>
      <c r="J1607" s="119"/>
    </row>
    <row r="1608" spans="1:10">
      <c r="A1608" s="147"/>
      <c r="B1608" s="147"/>
      <c r="J1608" s="119"/>
    </row>
    <row r="1609" spans="1:10">
      <c r="A1609" s="147"/>
      <c r="B1609" s="147"/>
      <c r="J1609" s="119"/>
    </row>
    <row r="1610" spans="1:10">
      <c r="A1610" s="147"/>
      <c r="B1610" s="147"/>
      <c r="J1610" s="119"/>
    </row>
    <row r="1611" spans="1:10">
      <c r="A1611" s="147"/>
      <c r="B1611" s="147"/>
      <c r="J1611" s="119"/>
    </row>
    <row r="1612" spans="1:10">
      <c r="A1612" s="147"/>
      <c r="B1612" s="147"/>
      <c r="J1612" s="119"/>
    </row>
    <row r="1613" spans="1:10">
      <c r="A1613" s="147"/>
      <c r="B1613" s="147"/>
      <c r="J1613" s="119"/>
    </row>
    <row r="1614" spans="1:10">
      <c r="A1614" s="147"/>
      <c r="B1614" s="147"/>
      <c r="J1614" s="119"/>
    </row>
    <row r="1615" spans="1:10">
      <c r="A1615" s="147"/>
      <c r="B1615" s="147"/>
      <c r="J1615" s="119"/>
    </row>
    <row r="1616" spans="1:10">
      <c r="A1616" s="147"/>
      <c r="B1616" s="147"/>
      <c r="J1616" s="119"/>
    </row>
    <row r="1617" spans="1:10">
      <c r="A1617" s="147"/>
      <c r="B1617" s="147"/>
      <c r="J1617" s="119"/>
    </row>
    <row r="1618" spans="1:10">
      <c r="A1618" s="147"/>
      <c r="B1618" s="147"/>
      <c r="J1618" s="119"/>
    </row>
    <row r="1619" spans="1:10">
      <c r="A1619" s="147"/>
      <c r="B1619" s="147"/>
      <c r="J1619" s="119"/>
    </row>
    <row r="1620" spans="1:10">
      <c r="A1620" s="147"/>
      <c r="B1620" s="147"/>
      <c r="J1620" s="119"/>
    </row>
    <row r="1621" spans="1:10">
      <c r="A1621" s="147"/>
      <c r="B1621" s="147"/>
      <c r="J1621" s="119"/>
    </row>
    <row r="1622" spans="1:10">
      <c r="A1622" s="147"/>
      <c r="B1622" s="147"/>
      <c r="J1622" s="119"/>
    </row>
    <row r="1623" spans="1:10">
      <c r="A1623" s="147"/>
      <c r="B1623" s="147"/>
      <c r="J1623" s="119"/>
    </row>
    <row r="1624" spans="1:10">
      <c r="A1624" s="147"/>
      <c r="B1624" s="147"/>
      <c r="J1624" s="119"/>
    </row>
    <row r="1625" spans="1:10">
      <c r="A1625" s="147"/>
      <c r="B1625" s="147"/>
      <c r="J1625" s="119"/>
    </row>
    <row r="1626" spans="1:10">
      <c r="A1626" s="147"/>
      <c r="B1626" s="147"/>
      <c r="J1626" s="119"/>
    </row>
    <row r="1627" spans="1:10">
      <c r="A1627" s="147"/>
      <c r="B1627" s="147"/>
      <c r="J1627" s="119"/>
    </row>
    <row r="1628" spans="1:10">
      <c r="A1628" s="147"/>
      <c r="B1628" s="147"/>
      <c r="J1628" s="119"/>
    </row>
    <row r="1629" spans="1:10">
      <c r="A1629" s="147"/>
      <c r="B1629" s="147"/>
      <c r="J1629" s="119"/>
    </row>
    <row r="1630" spans="1:10">
      <c r="A1630" s="147"/>
      <c r="B1630" s="147"/>
      <c r="J1630" s="119"/>
    </row>
    <row r="1631" spans="1:10">
      <c r="A1631" s="147"/>
      <c r="B1631" s="147"/>
      <c r="J1631" s="119"/>
    </row>
    <row r="1632" spans="1:10">
      <c r="A1632" s="147"/>
      <c r="B1632" s="147"/>
      <c r="J1632" s="119"/>
    </row>
    <row r="1633" spans="1:10">
      <c r="A1633" s="147"/>
      <c r="B1633" s="147"/>
      <c r="J1633" s="119"/>
    </row>
    <row r="1634" spans="1:10">
      <c r="A1634" s="147"/>
      <c r="B1634" s="147"/>
      <c r="J1634" s="119"/>
    </row>
    <row r="1635" spans="1:10">
      <c r="A1635" s="147"/>
      <c r="B1635" s="147"/>
      <c r="J1635" s="119"/>
    </row>
    <row r="1636" spans="1:10">
      <c r="A1636" s="147"/>
      <c r="B1636" s="147"/>
      <c r="J1636" s="119"/>
    </row>
    <row r="1637" spans="1:10">
      <c r="A1637" s="147"/>
      <c r="B1637" s="147"/>
      <c r="J1637" s="119"/>
    </row>
    <row r="1638" spans="1:10">
      <c r="A1638" s="147"/>
      <c r="B1638" s="147"/>
      <c r="J1638" s="119"/>
    </row>
    <row r="1639" spans="1:10">
      <c r="A1639" s="147"/>
      <c r="B1639" s="147"/>
      <c r="J1639" s="119"/>
    </row>
    <row r="1640" spans="1:10">
      <c r="A1640" s="147"/>
      <c r="B1640" s="147"/>
      <c r="J1640" s="119"/>
    </row>
    <row r="1641" spans="1:10">
      <c r="A1641" s="147"/>
      <c r="B1641" s="147"/>
      <c r="J1641" s="119"/>
    </row>
    <row r="1642" spans="1:10">
      <c r="A1642" s="147"/>
      <c r="B1642" s="147"/>
      <c r="J1642" s="119"/>
    </row>
    <row r="1643" spans="1:10">
      <c r="A1643" s="147"/>
      <c r="B1643" s="147"/>
      <c r="J1643" s="119"/>
    </row>
    <row r="1644" spans="1:10">
      <c r="A1644" s="147"/>
      <c r="B1644" s="147"/>
      <c r="J1644" s="119"/>
    </row>
    <row r="1645" spans="1:10">
      <c r="A1645" s="147"/>
      <c r="B1645" s="147"/>
      <c r="J1645" s="119"/>
    </row>
    <row r="1646" spans="1:10">
      <c r="A1646" s="147"/>
      <c r="B1646" s="147"/>
      <c r="J1646" s="119"/>
    </row>
    <row r="1647" spans="1:10">
      <c r="A1647" s="147"/>
      <c r="B1647" s="147"/>
      <c r="J1647" s="119"/>
    </row>
    <row r="1648" spans="1:10">
      <c r="A1648" s="147"/>
      <c r="B1648" s="147"/>
      <c r="J1648" s="119"/>
    </row>
    <row r="1649" spans="1:10">
      <c r="A1649" s="147"/>
      <c r="B1649" s="147"/>
      <c r="J1649" s="119"/>
    </row>
    <row r="1650" spans="1:10">
      <c r="A1650" s="147"/>
      <c r="B1650" s="147"/>
      <c r="J1650" s="119"/>
    </row>
    <row r="1651" spans="1:10">
      <c r="A1651" s="147"/>
      <c r="B1651" s="147"/>
      <c r="J1651" s="119"/>
    </row>
    <row r="1652" spans="1:10">
      <c r="A1652" s="147"/>
      <c r="B1652" s="147"/>
      <c r="J1652" s="119"/>
    </row>
    <row r="1653" spans="1:10">
      <c r="A1653" s="147"/>
      <c r="B1653" s="147"/>
      <c r="J1653" s="119"/>
    </row>
    <row r="1654" spans="1:10">
      <c r="A1654" s="147"/>
      <c r="B1654" s="147"/>
      <c r="J1654" s="119"/>
    </row>
    <row r="1655" spans="1:10">
      <c r="A1655" s="147"/>
      <c r="B1655" s="147"/>
      <c r="J1655" s="119"/>
    </row>
    <row r="1656" spans="1:10">
      <c r="A1656" s="147"/>
      <c r="B1656" s="147"/>
      <c r="J1656" s="119"/>
    </row>
    <row r="1657" spans="1:10">
      <c r="A1657" s="147"/>
      <c r="B1657" s="147"/>
      <c r="J1657" s="119"/>
    </row>
    <row r="1658" spans="1:10">
      <c r="A1658" s="147"/>
      <c r="B1658" s="147"/>
      <c r="J1658" s="119"/>
    </row>
    <row r="1659" spans="1:10">
      <c r="A1659" s="147"/>
      <c r="B1659" s="147"/>
      <c r="J1659" s="119"/>
    </row>
    <row r="1660" spans="1:10">
      <c r="A1660" s="147"/>
      <c r="B1660" s="147"/>
      <c r="J1660" s="119"/>
    </row>
    <row r="1661" spans="1:10">
      <c r="A1661" s="147"/>
      <c r="B1661" s="147"/>
      <c r="J1661" s="119"/>
    </row>
    <row r="1662" spans="1:10">
      <c r="A1662" s="147"/>
      <c r="B1662" s="147"/>
      <c r="J1662" s="119"/>
    </row>
    <row r="1663" spans="1:10">
      <c r="A1663" s="147"/>
      <c r="B1663" s="147"/>
      <c r="J1663" s="119"/>
    </row>
    <row r="1664" spans="1:10">
      <c r="A1664" s="147"/>
      <c r="B1664" s="147"/>
      <c r="J1664" s="119"/>
    </row>
    <row r="1665" spans="1:10">
      <c r="A1665" s="147"/>
      <c r="B1665" s="147"/>
      <c r="J1665" s="119"/>
    </row>
    <row r="1666" spans="1:10">
      <c r="A1666" s="147"/>
      <c r="B1666" s="147"/>
      <c r="J1666" s="119"/>
    </row>
    <row r="1667" spans="1:10">
      <c r="A1667" s="147"/>
      <c r="B1667" s="147"/>
      <c r="J1667" s="119"/>
    </row>
    <row r="1668" spans="1:10">
      <c r="A1668" s="147"/>
      <c r="B1668" s="147"/>
      <c r="J1668" s="119"/>
    </row>
    <row r="1669" spans="1:10">
      <c r="A1669" s="147"/>
      <c r="B1669" s="147"/>
      <c r="J1669" s="119"/>
    </row>
    <row r="1670" spans="1:10">
      <c r="A1670" s="147"/>
      <c r="B1670" s="147"/>
      <c r="J1670" s="119"/>
    </row>
    <row r="1671" spans="1:10">
      <c r="A1671" s="147"/>
      <c r="B1671" s="147"/>
      <c r="J1671" s="119"/>
    </row>
    <row r="1672" spans="1:10">
      <c r="A1672" s="147"/>
      <c r="B1672" s="147"/>
      <c r="J1672" s="119"/>
    </row>
    <row r="1673" spans="1:10">
      <c r="A1673" s="147"/>
      <c r="B1673" s="147"/>
      <c r="J1673" s="119"/>
    </row>
    <row r="1674" spans="1:10">
      <c r="A1674" s="147"/>
      <c r="B1674" s="147"/>
      <c r="J1674" s="119"/>
    </row>
    <row r="1675" spans="1:10">
      <c r="A1675" s="147"/>
      <c r="B1675" s="147"/>
      <c r="J1675" s="119"/>
    </row>
    <row r="1676" spans="1:10">
      <c r="A1676" s="147"/>
      <c r="B1676" s="147"/>
      <c r="J1676" s="119"/>
    </row>
    <row r="1677" spans="1:10">
      <c r="A1677" s="147"/>
      <c r="B1677" s="147"/>
      <c r="J1677" s="119"/>
    </row>
    <row r="1678" spans="1:10">
      <c r="A1678" s="147"/>
      <c r="B1678" s="147"/>
      <c r="J1678" s="119"/>
    </row>
    <row r="1679" spans="1:10">
      <c r="A1679" s="147"/>
      <c r="B1679" s="147"/>
      <c r="J1679" s="119"/>
    </row>
    <row r="1680" spans="1:10">
      <c r="A1680" s="147"/>
      <c r="B1680" s="147"/>
      <c r="J1680" s="119"/>
    </row>
    <row r="1681" spans="1:10">
      <c r="A1681" s="147"/>
      <c r="B1681" s="147"/>
      <c r="J1681" s="119"/>
    </row>
    <row r="1682" spans="1:10">
      <c r="A1682" s="147"/>
      <c r="B1682" s="147"/>
      <c r="J1682" s="119"/>
    </row>
    <row r="1683" spans="1:10">
      <c r="A1683" s="147"/>
      <c r="B1683" s="147"/>
      <c r="J1683" s="119"/>
    </row>
    <row r="1684" spans="1:10">
      <c r="A1684" s="147"/>
      <c r="B1684" s="147"/>
      <c r="J1684" s="119"/>
    </row>
    <row r="1685" spans="1:10">
      <c r="A1685" s="147"/>
      <c r="B1685" s="147"/>
      <c r="J1685" s="119"/>
    </row>
    <row r="1686" spans="1:10">
      <c r="A1686" s="147"/>
      <c r="B1686" s="147"/>
      <c r="J1686" s="119"/>
    </row>
    <row r="1687" spans="1:10">
      <c r="A1687" s="147"/>
      <c r="B1687" s="147"/>
      <c r="J1687" s="119"/>
    </row>
    <row r="1688" spans="1:10">
      <c r="A1688" s="147"/>
      <c r="B1688" s="147"/>
      <c r="J1688" s="119"/>
    </row>
    <row r="1689" spans="1:10">
      <c r="A1689" s="147"/>
      <c r="B1689" s="147"/>
      <c r="J1689" s="119"/>
    </row>
    <row r="1690" spans="1:10">
      <c r="A1690" s="147"/>
      <c r="B1690" s="147"/>
      <c r="J1690" s="119"/>
    </row>
    <row r="1691" spans="1:10">
      <c r="A1691" s="147"/>
      <c r="B1691" s="147"/>
      <c r="J1691" s="119"/>
    </row>
    <row r="1692" spans="1:10">
      <c r="A1692" s="147"/>
      <c r="B1692" s="147"/>
      <c r="J1692" s="119"/>
    </row>
    <row r="1693" spans="1:10">
      <c r="A1693" s="147"/>
      <c r="B1693" s="147"/>
      <c r="J1693" s="119"/>
    </row>
    <row r="1694" spans="1:10">
      <c r="A1694" s="147"/>
      <c r="B1694" s="147"/>
      <c r="J1694" s="119"/>
    </row>
    <row r="1695" spans="1:10">
      <c r="A1695" s="147"/>
      <c r="B1695" s="147"/>
      <c r="J1695" s="119"/>
    </row>
    <row r="1696" spans="1:10">
      <c r="A1696" s="147"/>
      <c r="B1696" s="147"/>
      <c r="J1696" s="119"/>
    </row>
    <row r="1697" spans="1:10">
      <c r="A1697" s="147"/>
      <c r="B1697" s="147"/>
      <c r="J1697" s="119"/>
    </row>
    <row r="1698" spans="1:10">
      <c r="A1698" s="147"/>
      <c r="B1698" s="147"/>
      <c r="J1698" s="119"/>
    </row>
    <row r="1699" spans="1:10">
      <c r="A1699" s="147"/>
      <c r="B1699" s="147"/>
      <c r="J1699" s="119"/>
    </row>
    <row r="1700" spans="1:10">
      <c r="A1700" s="147"/>
      <c r="B1700" s="147"/>
      <c r="J1700" s="119"/>
    </row>
    <row r="1701" spans="1:10">
      <c r="A1701" s="147"/>
      <c r="B1701" s="147"/>
      <c r="J1701" s="119"/>
    </row>
    <row r="1702" spans="1:10">
      <c r="A1702" s="147"/>
      <c r="B1702" s="147"/>
      <c r="J1702" s="119"/>
    </row>
    <row r="1703" spans="1:10">
      <c r="A1703" s="147"/>
      <c r="B1703" s="147"/>
      <c r="J1703" s="119"/>
    </row>
    <row r="1704" spans="1:10">
      <c r="A1704" s="147"/>
      <c r="B1704" s="147"/>
      <c r="J1704" s="119"/>
    </row>
    <row r="1705" spans="1:10">
      <c r="A1705" s="147"/>
      <c r="B1705" s="147"/>
      <c r="J1705" s="119"/>
    </row>
    <row r="1706" spans="1:10">
      <c r="A1706" s="147"/>
      <c r="B1706" s="147"/>
      <c r="J1706" s="119"/>
    </row>
    <row r="1707" spans="1:10">
      <c r="A1707" s="147"/>
      <c r="B1707" s="147"/>
      <c r="J1707" s="119"/>
    </row>
    <row r="1708" spans="1:10">
      <c r="A1708" s="147"/>
      <c r="B1708" s="147"/>
      <c r="J1708" s="119"/>
    </row>
    <row r="1709" spans="1:10">
      <c r="A1709" s="147"/>
      <c r="B1709" s="147"/>
      <c r="J1709" s="119"/>
    </row>
    <row r="1710" spans="1:10">
      <c r="A1710" s="147"/>
      <c r="B1710" s="147"/>
      <c r="J1710" s="119"/>
    </row>
    <row r="1711" spans="1:10">
      <c r="A1711" s="147"/>
      <c r="B1711" s="147"/>
      <c r="J1711" s="119"/>
    </row>
    <row r="1712" spans="1:10">
      <c r="A1712" s="147"/>
      <c r="B1712" s="147"/>
      <c r="J1712" s="119"/>
    </row>
    <row r="1713" spans="1:10">
      <c r="A1713" s="147"/>
      <c r="B1713" s="147"/>
      <c r="J1713" s="119"/>
    </row>
    <row r="1714" spans="1:10">
      <c r="A1714" s="147"/>
      <c r="B1714" s="147"/>
      <c r="J1714" s="119"/>
    </row>
    <row r="1715" spans="1:10">
      <c r="A1715" s="147"/>
      <c r="B1715" s="147"/>
      <c r="J1715" s="119"/>
    </row>
    <row r="1716" spans="1:10">
      <c r="A1716" s="147"/>
      <c r="B1716" s="147"/>
      <c r="J1716" s="119"/>
    </row>
    <row r="1717" spans="1:10">
      <c r="A1717" s="147"/>
      <c r="B1717" s="147"/>
      <c r="J1717" s="119"/>
    </row>
    <row r="1718" spans="1:10">
      <c r="A1718" s="147"/>
      <c r="B1718" s="147"/>
      <c r="J1718" s="119"/>
    </row>
    <row r="1719" spans="1:10">
      <c r="A1719" s="147"/>
      <c r="B1719" s="147"/>
      <c r="J1719" s="119"/>
    </row>
    <row r="1720" spans="1:10">
      <c r="A1720" s="147"/>
      <c r="B1720" s="147"/>
      <c r="J1720" s="119"/>
    </row>
    <row r="1721" spans="1:10">
      <c r="A1721" s="147"/>
      <c r="B1721" s="147"/>
      <c r="J1721" s="119"/>
    </row>
    <row r="1722" spans="1:10">
      <c r="A1722" s="147"/>
      <c r="B1722" s="147"/>
      <c r="J1722" s="119"/>
    </row>
    <row r="1723" spans="1:10">
      <c r="A1723" s="147"/>
      <c r="B1723" s="147"/>
      <c r="J1723" s="119"/>
    </row>
    <row r="1724" spans="1:10">
      <c r="A1724" s="147"/>
      <c r="B1724" s="147"/>
      <c r="J1724" s="119"/>
    </row>
    <row r="1725" spans="1:10">
      <c r="A1725" s="147"/>
      <c r="B1725" s="147"/>
      <c r="J1725" s="119"/>
    </row>
    <row r="1726" spans="1:10">
      <c r="A1726" s="147"/>
      <c r="B1726" s="147"/>
      <c r="J1726" s="119"/>
    </row>
    <row r="1727" spans="1:10">
      <c r="A1727" s="147"/>
      <c r="B1727" s="147"/>
      <c r="J1727" s="119"/>
    </row>
    <row r="1728" spans="1:10">
      <c r="A1728" s="147"/>
      <c r="B1728" s="147"/>
      <c r="J1728" s="119"/>
    </row>
    <row r="1729" spans="1:10">
      <c r="A1729" s="147"/>
      <c r="B1729" s="147"/>
      <c r="J1729" s="119"/>
    </row>
    <row r="1730" spans="1:10">
      <c r="A1730" s="147"/>
      <c r="B1730" s="147"/>
      <c r="J1730" s="119"/>
    </row>
    <row r="1731" spans="1:10">
      <c r="A1731" s="147"/>
      <c r="B1731" s="147"/>
      <c r="J1731" s="119"/>
    </row>
    <row r="1732" spans="1:10">
      <c r="A1732" s="147"/>
      <c r="B1732" s="147"/>
      <c r="J1732" s="119"/>
    </row>
    <row r="1733" spans="1:10">
      <c r="A1733" s="147"/>
      <c r="B1733" s="147"/>
      <c r="J1733" s="119"/>
    </row>
    <row r="1734" spans="1:10">
      <c r="A1734" s="147"/>
      <c r="B1734" s="147"/>
      <c r="J1734" s="119"/>
    </row>
    <row r="1735" spans="1:10">
      <c r="A1735" s="147"/>
      <c r="B1735" s="147"/>
      <c r="J1735" s="119"/>
    </row>
    <row r="1736" spans="1:10">
      <c r="A1736" s="147"/>
      <c r="B1736" s="147"/>
      <c r="J1736" s="119"/>
    </row>
    <row r="1737" spans="1:10">
      <c r="A1737" s="147"/>
      <c r="B1737" s="147"/>
      <c r="J1737" s="119"/>
    </row>
    <row r="1738" spans="1:10">
      <c r="A1738" s="147"/>
      <c r="B1738" s="147"/>
      <c r="J1738" s="119"/>
    </row>
    <row r="1739" spans="1:10">
      <c r="A1739" s="147"/>
      <c r="B1739" s="147"/>
      <c r="J1739" s="119"/>
    </row>
    <row r="1740" spans="1:10">
      <c r="A1740" s="147"/>
      <c r="B1740" s="147"/>
      <c r="J1740" s="119"/>
    </row>
    <row r="1741" spans="1:10">
      <c r="A1741" s="147"/>
      <c r="B1741" s="147"/>
      <c r="J1741" s="119"/>
    </row>
    <row r="1742" spans="1:10">
      <c r="A1742" s="147"/>
      <c r="B1742" s="147"/>
      <c r="J1742" s="119"/>
    </row>
    <row r="1743" spans="1:10">
      <c r="A1743" s="147"/>
      <c r="B1743" s="147"/>
      <c r="J1743" s="119"/>
    </row>
    <row r="1744" spans="1:10">
      <c r="A1744" s="147"/>
      <c r="B1744" s="147"/>
      <c r="J1744" s="119"/>
    </row>
    <row r="1745" spans="1:10">
      <c r="A1745" s="147"/>
      <c r="B1745" s="147"/>
      <c r="J1745" s="119"/>
    </row>
    <row r="1746" spans="1:10">
      <c r="A1746" s="147"/>
      <c r="B1746" s="147"/>
      <c r="J1746" s="119"/>
    </row>
    <row r="1747" spans="1:10">
      <c r="A1747" s="147"/>
      <c r="B1747" s="147"/>
      <c r="J1747" s="119"/>
    </row>
    <row r="1748" spans="1:10">
      <c r="A1748" s="147"/>
      <c r="B1748" s="147"/>
      <c r="J1748" s="119"/>
    </row>
    <row r="1749" spans="1:10">
      <c r="A1749" s="147"/>
      <c r="B1749" s="147"/>
      <c r="J1749" s="119"/>
    </row>
    <row r="1750" spans="1:10">
      <c r="A1750" s="147"/>
      <c r="B1750" s="147"/>
      <c r="J1750" s="119"/>
    </row>
    <row r="1751" spans="1:10">
      <c r="A1751" s="147"/>
      <c r="B1751" s="147"/>
      <c r="J1751" s="119"/>
    </row>
    <row r="1752" spans="1:10">
      <c r="A1752" s="147"/>
      <c r="B1752" s="147"/>
      <c r="J1752" s="119"/>
    </row>
    <row r="1753" spans="1:10">
      <c r="A1753" s="147"/>
      <c r="B1753" s="147"/>
      <c r="J1753" s="119"/>
    </row>
    <row r="1754" spans="1:10">
      <c r="A1754" s="147"/>
      <c r="B1754" s="147"/>
      <c r="J1754" s="119"/>
    </row>
    <row r="1755" spans="1:10">
      <c r="A1755" s="147"/>
      <c r="B1755" s="147"/>
      <c r="J1755" s="119"/>
    </row>
    <row r="1756" spans="1:10">
      <c r="A1756" s="147"/>
      <c r="B1756" s="147"/>
      <c r="J1756" s="119"/>
    </row>
    <row r="1757" spans="1:10">
      <c r="A1757" s="147"/>
      <c r="B1757" s="147"/>
      <c r="J1757" s="119"/>
    </row>
    <row r="1758" spans="1:10">
      <c r="A1758" s="147"/>
      <c r="B1758" s="147"/>
      <c r="J1758" s="119"/>
    </row>
    <row r="1759" spans="1:10">
      <c r="A1759" s="147"/>
      <c r="B1759" s="147"/>
      <c r="J1759" s="119"/>
    </row>
    <row r="1760" spans="1:10">
      <c r="A1760" s="147"/>
      <c r="B1760" s="147"/>
      <c r="J1760" s="119"/>
    </row>
    <row r="1761" spans="1:10">
      <c r="A1761" s="147"/>
      <c r="B1761" s="147"/>
      <c r="J1761" s="119"/>
    </row>
    <row r="1762" spans="1:10">
      <c r="A1762" s="147"/>
      <c r="B1762" s="147"/>
      <c r="J1762" s="119"/>
    </row>
    <row r="1763" spans="1:10">
      <c r="A1763" s="147"/>
      <c r="B1763" s="147"/>
      <c r="J1763" s="119"/>
    </row>
    <row r="1764" spans="1:10">
      <c r="A1764" s="147"/>
      <c r="B1764" s="147"/>
      <c r="J1764" s="119"/>
    </row>
    <row r="1765" spans="1:10">
      <c r="A1765" s="147"/>
      <c r="B1765" s="147"/>
      <c r="J1765" s="119"/>
    </row>
    <row r="1766" spans="1:10">
      <c r="A1766" s="147"/>
      <c r="B1766" s="147"/>
      <c r="J1766" s="119"/>
    </row>
    <row r="1767" spans="1:10">
      <c r="A1767" s="147"/>
      <c r="B1767" s="147"/>
      <c r="J1767" s="119"/>
    </row>
    <row r="1768" spans="1:10">
      <c r="A1768" s="147"/>
      <c r="B1768" s="147"/>
      <c r="J1768" s="119"/>
    </row>
    <row r="1769" spans="1:10">
      <c r="A1769" s="147"/>
      <c r="B1769" s="147"/>
      <c r="J1769" s="119"/>
    </row>
    <row r="1770" spans="1:10">
      <c r="A1770" s="147"/>
      <c r="B1770" s="147"/>
      <c r="J1770" s="119"/>
    </row>
    <row r="1771" spans="1:10">
      <c r="A1771" s="147"/>
      <c r="B1771" s="147"/>
      <c r="J1771" s="119"/>
    </row>
    <row r="1772" spans="1:10">
      <c r="A1772" s="147"/>
      <c r="B1772" s="147"/>
      <c r="J1772" s="119"/>
    </row>
    <row r="1773" spans="1:10">
      <c r="A1773" s="147"/>
      <c r="B1773" s="147"/>
      <c r="J1773" s="119"/>
    </row>
    <row r="1774" spans="1:10">
      <c r="A1774" s="147"/>
      <c r="B1774" s="147"/>
      <c r="J1774" s="119"/>
    </row>
    <row r="1775" spans="1:10">
      <c r="A1775" s="147"/>
      <c r="B1775" s="147"/>
      <c r="J1775" s="119"/>
    </row>
    <row r="1776" spans="1:10">
      <c r="A1776" s="147"/>
      <c r="B1776" s="147"/>
      <c r="J1776" s="119"/>
    </row>
    <row r="1777" spans="1:10">
      <c r="A1777" s="147"/>
      <c r="B1777" s="147"/>
      <c r="J1777" s="119"/>
    </row>
    <row r="1778" spans="1:10">
      <c r="A1778" s="147"/>
      <c r="B1778" s="147"/>
      <c r="J1778" s="119"/>
    </row>
    <row r="1779" spans="1:10">
      <c r="A1779" s="147"/>
      <c r="B1779" s="147"/>
      <c r="J1779" s="119"/>
    </row>
    <row r="1780" spans="1:10">
      <c r="A1780" s="147"/>
      <c r="B1780" s="147"/>
      <c r="J1780" s="119"/>
    </row>
    <row r="1781" spans="1:10">
      <c r="A1781" s="147"/>
      <c r="B1781" s="147"/>
      <c r="J1781" s="119"/>
    </row>
    <row r="1782" spans="1:10">
      <c r="A1782" s="147"/>
      <c r="B1782" s="147"/>
      <c r="J1782" s="119"/>
    </row>
    <row r="1783" spans="1:10">
      <c r="A1783" s="147"/>
      <c r="B1783" s="147"/>
      <c r="J1783" s="119"/>
    </row>
    <row r="1784" spans="1:10">
      <c r="A1784" s="147"/>
      <c r="B1784" s="147"/>
      <c r="J1784" s="119"/>
    </row>
    <row r="1785" spans="1:10">
      <c r="A1785" s="147"/>
      <c r="B1785" s="147"/>
      <c r="J1785" s="119"/>
    </row>
    <row r="1786" spans="1:10">
      <c r="A1786" s="147"/>
      <c r="B1786" s="147"/>
      <c r="J1786" s="119"/>
    </row>
    <row r="1787" spans="1:10">
      <c r="A1787" s="147"/>
      <c r="B1787" s="147"/>
      <c r="J1787" s="119"/>
    </row>
    <row r="1788" spans="1:10">
      <c r="A1788" s="147"/>
      <c r="B1788" s="147"/>
      <c r="J1788" s="119"/>
    </row>
    <row r="1789" spans="1:10">
      <c r="A1789" s="147"/>
      <c r="B1789" s="147"/>
      <c r="J1789" s="119"/>
    </row>
    <row r="1790" spans="1:10">
      <c r="A1790" s="147"/>
      <c r="B1790" s="147"/>
      <c r="J1790" s="119"/>
    </row>
    <row r="1791" spans="1:10">
      <c r="A1791" s="147"/>
      <c r="B1791" s="147"/>
      <c r="J1791" s="119"/>
    </row>
    <row r="1792" spans="1:10">
      <c r="A1792" s="147"/>
      <c r="B1792" s="147"/>
      <c r="J1792" s="119"/>
    </row>
    <row r="1793" spans="1:10">
      <c r="A1793" s="147"/>
      <c r="B1793" s="147"/>
      <c r="J1793" s="119"/>
    </row>
    <row r="1794" spans="1:10">
      <c r="A1794" s="147"/>
      <c r="B1794" s="147"/>
      <c r="J1794" s="119"/>
    </row>
    <row r="1795" spans="1:10">
      <c r="A1795" s="147"/>
      <c r="B1795" s="147"/>
      <c r="J1795" s="119"/>
    </row>
    <row r="1796" spans="1:10">
      <c r="A1796" s="147"/>
      <c r="B1796" s="147"/>
      <c r="J1796" s="119"/>
    </row>
    <row r="1797" spans="1:10">
      <c r="A1797" s="147"/>
      <c r="B1797" s="147"/>
      <c r="J1797" s="119"/>
    </row>
    <row r="1798" spans="1:10">
      <c r="A1798" s="147"/>
      <c r="B1798" s="147"/>
      <c r="J1798" s="119"/>
    </row>
    <row r="1799" spans="1:10">
      <c r="A1799" s="147"/>
      <c r="B1799" s="147"/>
      <c r="J1799" s="119"/>
    </row>
    <row r="1800" spans="1:10">
      <c r="A1800" s="147"/>
      <c r="B1800" s="147"/>
      <c r="J1800" s="119"/>
    </row>
    <row r="1801" spans="1:10">
      <c r="A1801" s="147"/>
      <c r="B1801" s="147"/>
      <c r="J1801" s="119"/>
    </row>
    <row r="1802" spans="1:10">
      <c r="A1802" s="147"/>
      <c r="B1802" s="147"/>
      <c r="J1802" s="119"/>
    </row>
    <row r="1803" spans="1:10">
      <c r="A1803" s="147"/>
      <c r="B1803" s="147"/>
      <c r="J1803" s="119"/>
    </row>
    <row r="1804" spans="1:10">
      <c r="A1804" s="147"/>
      <c r="B1804" s="147"/>
      <c r="J1804" s="119"/>
    </row>
    <row r="1805" spans="1:10">
      <c r="A1805" s="147"/>
      <c r="B1805" s="147"/>
      <c r="J1805" s="119"/>
    </row>
    <row r="1806" spans="1:10">
      <c r="A1806" s="147"/>
      <c r="B1806" s="147"/>
      <c r="J1806" s="119"/>
    </row>
    <row r="1807" spans="1:10">
      <c r="A1807" s="147"/>
      <c r="B1807" s="147"/>
      <c r="J1807" s="119"/>
    </row>
    <row r="1808" spans="1:10">
      <c r="A1808" s="147"/>
      <c r="B1808" s="147"/>
      <c r="J1808" s="119"/>
    </row>
    <row r="1809" spans="1:10">
      <c r="A1809" s="147"/>
      <c r="B1809" s="147"/>
      <c r="J1809" s="119"/>
    </row>
    <row r="1810" spans="1:10">
      <c r="A1810" s="147"/>
      <c r="B1810" s="147"/>
      <c r="J1810" s="119"/>
    </row>
    <row r="1811" spans="1:10">
      <c r="A1811" s="147"/>
      <c r="B1811" s="147"/>
      <c r="J1811" s="119"/>
    </row>
    <row r="1812" spans="1:10">
      <c r="A1812" s="147"/>
      <c r="B1812" s="147"/>
      <c r="J1812" s="119"/>
    </row>
    <row r="1813" spans="1:10">
      <c r="A1813" s="147"/>
      <c r="B1813" s="147"/>
      <c r="J1813" s="119"/>
    </row>
    <row r="1814" spans="1:10">
      <c r="A1814" s="147"/>
      <c r="B1814" s="147"/>
      <c r="J1814" s="119"/>
    </row>
    <row r="1815" spans="1:10">
      <c r="A1815" s="147"/>
      <c r="B1815" s="147"/>
      <c r="J1815" s="119"/>
    </row>
    <row r="1816" spans="1:10">
      <c r="A1816" s="147"/>
      <c r="B1816" s="147"/>
      <c r="J1816" s="119"/>
    </row>
    <row r="1817" spans="1:10">
      <c r="A1817" s="147"/>
      <c r="B1817" s="147"/>
      <c r="J1817" s="119"/>
    </row>
    <row r="1818" spans="1:10">
      <c r="A1818" s="147"/>
      <c r="B1818" s="147"/>
      <c r="J1818" s="119"/>
    </row>
    <row r="1819" spans="1:10">
      <c r="A1819" s="147"/>
      <c r="B1819" s="147"/>
      <c r="J1819" s="119"/>
    </row>
    <row r="1820" spans="1:10">
      <c r="A1820" s="147"/>
      <c r="B1820" s="147"/>
      <c r="J1820" s="119"/>
    </row>
    <row r="1821" spans="1:10">
      <c r="A1821" s="147"/>
      <c r="B1821" s="147"/>
      <c r="J1821" s="119"/>
    </row>
    <row r="1822" spans="1:10">
      <c r="A1822" s="147"/>
      <c r="B1822" s="147"/>
      <c r="J1822" s="119"/>
    </row>
    <row r="1823" spans="1:10">
      <c r="A1823" s="147"/>
      <c r="B1823" s="147"/>
      <c r="J1823" s="119"/>
    </row>
    <row r="1824" spans="1:10">
      <c r="A1824" s="147"/>
      <c r="B1824" s="147"/>
      <c r="J1824" s="119"/>
    </row>
    <row r="1825" spans="1:10">
      <c r="A1825" s="147"/>
      <c r="B1825" s="147"/>
      <c r="J1825" s="119"/>
    </row>
    <row r="1826" spans="1:10">
      <c r="A1826" s="147"/>
      <c r="B1826" s="147"/>
      <c r="J1826" s="119"/>
    </row>
    <row r="1827" spans="1:10">
      <c r="A1827" s="147"/>
      <c r="B1827" s="147"/>
      <c r="J1827" s="119"/>
    </row>
    <row r="1828" spans="1:10">
      <c r="A1828" s="147"/>
      <c r="B1828" s="147"/>
      <c r="J1828" s="119"/>
    </row>
    <row r="1829" spans="1:10">
      <c r="A1829" s="147"/>
      <c r="B1829" s="147"/>
      <c r="J1829" s="119"/>
    </row>
    <row r="1830" spans="1:10">
      <c r="A1830" s="147"/>
      <c r="B1830" s="147"/>
      <c r="J1830" s="119"/>
    </row>
    <row r="1831" spans="1:10">
      <c r="A1831" s="147"/>
      <c r="B1831" s="147"/>
      <c r="J1831" s="119"/>
    </row>
    <row r="1832" spans="1:10">
      <c r="A1832" s="147"/>
      <c r="B1832" s="147"/>
      <c r="J1832" s="119"/>
    </row>
    <row r="1833" spans="1:10">
      <c r="A1833" s="147"/>
      <c r="B1833" s="147"/>
      <c r="J1833" s="119"/>
    </row>
    <row r="1834" spans="1:10">
      <c r="A1834" s="147"/>
      <c r="B1834" s="147"/>
      <c r="J1834" s="119"/>
    </row>
    <row r="1835" spans="1:10">
      <c r="A1835" s="147"/>
      <c r="B1835" s="147"/>
      <c r="J1835" s="119"/>
    </row>
    <row r="1836" spans="1:10">
      <c r="A1836" s="147"/>
      <c r="B1836" s="147"/>
      <c r="J1836" s="119"/>
    </row>
    <row r="1837" spans="1:10">
      <c r="A1837" s="147"/>
      <c r="B1837" s="147"/>
      <c r="J1837" s="119"/>
    </row>
    <row r="1838" spans="1:10">
      <c r="A1838" s="147"/>
      <c r="B1838" s="147"/>
      <c r="J1838" s="119"/>
    </row>
    <row r="1839" spans="1:10">
      <c r="A1839" s="147"/>
      <c r="B1839" s="147"/>
      <c r="J1839" s="119"/>
    </row>
    <row r="1840" spans="1:10">
      <c r="A1840" s="147"/>
      <c r="B1840" s="147"/>
      <c r="J1840" s="119"/>
    </row>
    <row r="1841" spans="1:10">
      <c r="A1841" s="147"/>
      <c r="B1841" s="147"/>
      <c r="J1841" s="119"/>
    </row>
    <row r="1842" spans="1:10">
      <c r="A1842" s="147"/>
      <c r="B1842" s="147"/>
      <c r="J1842" s="119"/>
    </row>
    <row r="1843" spans="1:10">
      <c r="A1843" s="147"/>
      <c r="B1843" s="147"/>
      <c r="J1843" s="119"/>
    </row>
    <row r="1844" spans="1:10">
      <c r="A1844" s="147"/>
      <c r="B1844" s="147"/>
      <c r="J1844" s="119"/>
    </row>
    <row r="1845" spans="1:10">
      <c r="A1845" s="147"/>
      <c r="B1845" s="147"/>
      <c r="J1845" s="119"/>
    </row>
    <row r="1846" spans="1:10">
      <c r="A1846" s="147"/>
      <c r="B1846" s="147"/>
      <c r="J1846" s="119"/>
    </row>
    <row r="1847" spans="1:10">
      <c r="A1847" s="147"/>
      <c r="B1847" s="147"/>
      <c r="J1847" s="119"/>
    </row>
    <row r="1848" spans="1:10">
      <c r="A1848" s="147"/>
      <c r="B1848" s="147"/>
      <c r="J1848" s="119"/>
    </row>
    <row r="1849" spans="1:10">
      <c r="A1849" s="147"/>
      <c r="B1849" s="147"/>
      <c r="J1849" s="119"/>
    </row>
    <row r="1850" spans="1:10">
      <c r="A1850" s="147"/>
      <c r="B1850" s="147"/>
      <c r="J1850" s="119"/>
    </row>
    <row r="1851" spans="1:10">
      <c r="A1851" s="147"/>
      <c r="B1851" s="147"/>
      <c r="J1851" s="119"/>
    </row>
    <row r="1852" spans="1:10">
      <c r="A1852" s="147"/>
      <c r="B1852" s="147"/>
      <c r="J1852" s="119"/>
    </row>
    <row r="1853" spans="1:10">
      <c r="A1853" s="147"/>
      <c r="B1853" s="147"/>
      <c r="J1853" s="119"/>
    </row>
    <row r="1854" spans="1:10">
      <c r="A1854" s="147"/>
      <c r="B1854" s="147"/>
      <c r="J1854" s="119"/>
    </row>
    <row r="1855" spans="1:10">
      <c r="A1855" s="147"/>
      <c r="B1855" s="147"/>
      <c r="J1855" s="119"/>
    </row>
    <row r="1856" spans="1:10">
      <c r="A1856" s="147"/>
      <c r="B1856" s="147"/>
      <c r="J1856" s="119"/>
    </row>
    <row r="1857" spans="1:10">
      <c r="A1857" s="147"/>
      <c r="B1857" s="147"/>
      <c r="J1857" s="119"/>
    </row>
    <row r="1858" spans="1:10">
      <c r="A1858" s="147"/>
      <c r="B1858" s="147"/>
      <c r="J1858" s="119"/>
    </row>
    <row r="1859" spans="1:10">
      <c r="A1859" s="147"/>
      <c r="B1859" s="147"/>
      <c r="J1859" s="119"/>
    </row>
    <row r="1860" spans="1:10">
      <c r="A1860" s="147"/>
      <c r="B1860" s="147"/>
      <c r="J1860" s="119"/>
    </row>
    <row r="1861" spans="1:10">
      <c r="A1861" s="147"/>
      <c r="B1861" s="147"/>
      <c r="J1861" s="119"/>
    </row>
    <row r="1862" spans="1:10">
      <c r="A1862" s="147"/>
      <c r="B1862" s="147"/>
      <c r="J1862" s="119"/>
    </row>
    <row r="1863" spans="1:10">
      <c r="A1863" s="147"/>
      <c r="B1863" s="147"/>
      <c r="J1863" s="119"/>
    </row>
    <row r="1864" spans="1:10">
      <c r="A1864" s="147"/>
      <c r="B1864" s="147"/>
      <c r="J1864" s="119"/>
    </row>
    <row r="1865" spans="1:10">
      <c r="A1865" s="147"/>
      <c r="B1865" s="147"/>
      <c r="J1865" s="119"/>
    </row>
    <row r="1866" spans="1:10">
      <c r="A1866" s="147"/>
      <c r="B1866" s="147"/>
      <c r="J1866" s="119"/>
    </row>
    <row r="1867" spans="1:10">
      <c r="A1867" s="147"/>
      <c r="B1867" s="147"/>
      <c r="J1867" s="119"/>
    </row>
    <row r="1868" spans="1:10">
      <c r="A1868" s="147"/>
      <c r="B1868" s="147"/>
      <c r="J1868" s="119"/>
    </row>
    <row r="1869" spans="1:10">
      <c r="A1869" s="147"/>
      <c r="B1869" s="147"/>
      <c r="J1869" s="119"/>
    </row>
    <row r="1870" spans="1:10">
      <c r="A1870" s="147"/>
      <c r="B1870" s="147"/>
      <c r="J1870" s="119"/>
    </row>
    <row r="1871" spans="1:10">
      <c r="A1871" s="147"/>
      <c r="B1871" s="147"/>
    </row>
    <row r="1872" spans="1:10">
      <c r="A1872" s="147"/>
      <c r="B1872" s="147"/>
    </row>
    <row r="1873" spans="1:2">
      <c r="A1873" s="147"/>
      <c r="B1873" s="147"/>
    </row>
    <row r="1874" spans="1:2">
      <c r="A1874" s="147"/>
      <c r="B1874" s="147"/>
    </row>
    <row r="1875" spans="1:2">
      <c r="A1875" s="147"/>
      <c r="B1875" s="147"/>
    </row>
    <row r="1876" spans="1:2">
      <c r="A1876" s="147"/>
      <c r="B1876" s="147"/>
    </row>
    <row r="1877" spans="1:2">
      <c r="A1877" s="147"/>
      <c r="B1877" s="147"/>
    </row>
    <row r="1878" spans="1:2">
      <c r="A1878" s="147"/>
      <c r="B1878" s="147"/>
    </row>
    <row r="1879" spans="1:2">
      <c r="A1879" s="147"/>
      <c r="B1879" s="147"/>
    </row>
    <row r="1880" spans="1:2">
      <c r="A1880" s="147"/>
      <c r="B1880" s="147"/>
    </row>
    <row r="1881" spans="1:2">
      <c r="A1881" s="147"/>
      <c r="B1881" s="147"/>
    </row>
    <row r="1882" spans="1:2">
      <c r="A1882" s="147"/>
      <c r="B1882" s="147"/>
    </row>
    <row r="1883" spans="1:2">
      <c r="A1883" s="147"/>
      <c r="B1883" s="147"/>
    </row>
    <row r="1884" spans="1:2">
      <c r="A1884" s="147"/>
      <c r="B1884" s="147"/>
    </row>
    <row r="1885" spans="1:2">
      <c r="A1885" s="147"/>
      <c r="B1885" s="147"/>
    </row>
    <row r="1886" spans="1:2">
      <c r="A1886" s="147"/>
      <c r="B1886" s="147"/>
    </row>
    <row r="1887" spans="1:2">
      <c r="A1887" s="147"/>
      <c r="B1887" s="147"/>
    </row>
    <row r="1888" spans="1:2">
      <c r="A1888" s="147"/>
      <c r="B1888" s="147"/>
    </row>
    <row r="1889" spans="1:2">
      <c r="A1889" s="147"/>
      <c r="B1889" s="147"/>
    </row>
    <row r="1890" spans="1:2">
      <c r="A1890" s="147"/>
      <c r="B1890" s="147"/>
    </row>
    <row r="1891" spans="1:2">
      <c r="A1891" s="147"/>
      <c r="B1891" s="147"/>
    </row>
    <row r="1892" spans="1:2">
      <c r="A1892" s="147"/>
      <c r="B1892" s="147"/>
    </row>
    <row r="1893" spans="1:2">
      <c r="A1893" s="147"/>
      <c r="B1893" s="147"/>
    </row>
    <row r="1894" spans="1:2">
      <c r="A1894" s="147"/>
      <c r="B1894" s="147"/>
    </row>
    <row r="1895" spans="1:2">
      <c r="A1895" s="147"/>
      <c r="B1895" s="147"/>
    </row>
    <row r="1896" spans="1:2">
      <c r="A1896" s="147"/>
      <c r="B1896" s="147"/>
    </row>
    <row r="1897" spans="1:2">
      <c r="A1897" s="147"/>
      <c r="B1897" s="147"/>
    </row>
    <row r="1898" spans="1:2">
      <c r="A1898" s="147"/>
      <c r="B1898" s="147"/>
    </row>
    <row r="1899" spans="1:2">
      <c r="A1899" s="147"/>
      <c r="B1899" s="147"/>
    </row>
    <row r="1900" spans="1:2">
      <c r="A1900" s="147"/>
      <c r="B1900" s="147"/>
    </row>
    <row r="1901" spans="1:2">
      <c r="A1901" s="147"/>
      <c r="B1901" s="147"/>
    </row>
    <row r="1902" spans="1:2">
      <c r="A1902" s="147"/>
      <c r="B1902" s="147"/>
    </row>
    <row r="1903" spans="1:2">
      <c r="A1903" s="147"/>
      <c r="B1903" s="147"/>
    </row>
    <row r="1904" spans="1:2">
      <c r="A1904" s="147"/>
      <c r="B1904" s="147"/>
    </row>
    <row r="1905" spans="1:2">
      <c r="A1905" s="147"/>
      <c r="B1905" s="147"/>
    </row>
    <row r="1906" spans="1:2">
      <c r="A1906" s="147"/>
      <c r="B1906" s="147"/>
    </row>
    <row r="1907" spans="1:2">
      <c r="A1907" s="147"/>
      <c r="B1907" s="147"/>
    </row>
    <row r="1908" spans="1:2">
      <c r="A1908" s="147"/>
      <c r="B1908" s="147"/>
    </row>
    <row r="1909" spans="1:2">
      <c r="A1909" s="147"/>
      <c r="B1909" s="147"/>
    </row>
    <row r="1910" spans="1:2">
      <c r="A1910" s="147"/>
      <c r="B1910" s="147"/>
    </row>
    <row r="1911" spans="1:2">
      <c r="A1911" s="147"/>
      <c r="B1911" s="147"/>
    </row>
    <row r="1912" spans="1:2">
      <c r="A1912" s="147"/>
      <c r="B1912" s="147"/>
    </row>
    <row r="1913" spans="1:2">
      <c r="A1913" s="147"/>
      <c r="B1913" s="147"/>
    </row>
    <row r="1914" spans="1:2">
      <c r="A1914" s="147"/>
      <c r="B1914" s="147"/>
    </row>
    <row r="1915" spans="1:2">
      <c r="A1915" s="147"/>
      <c r="B1915" s="147"/>
    </row>
    <row r="1916" spans="1:2">
      <c r="A1916" s="147"/>
      <c r="B1916" s="147"/>
    </row>
    <row r="1917" spans="1:2">
      <c r="A1917" s="147"/>
      <c r="B1917" s="147"/>
    </row>
    <row r="1918" spans="1:2">
      <c r="A1918" s="147"/>
      <c r="B1918" s="147"/>
    </row>
    <row r="1919" spans="1:2">
      <c r="A1919" s="147"/>
      <c r="B1919" s="147"/>
    </row>
    <row r="1920" spans="1:2">
      <c r="A1920" s="147"/>
      <c r="B1920" s="147"/>
    </row>
    <row r="1921" spans="1:2">
      <c r="A1921" s="147"/>
      <c r="B1921" s="147"/>
    </row>
    <row r="1922" spans="1:2">
      <c r="A1922" s="147"/>
      <c r="B1922" s="147"/>
    </row>
    <row r="1923" spans="1:2">
      <c r="A1923" s="147"/>
      <c r="B1923" s="147"/>
    </row>
    <row r="1924" spans="1:2">
      <c r="A1924" s="147"/>
      <c r="B1924" s="147"/>
    </row>
    <row r="1925" spans="1:2">
      <c r="A1925" s="147"/>
      <c r="B1925" s="147"/>
    </row>
    <row r="1926" spans="1:2">
      <c r="A1926" s="147"/>
      <c r="B1926" s="147"/>
    </row>
    <row r="1927" spans="1:2">
      <c r="A1927" s="147"/>
      <c r="B1927" s="147"/>
    </row>
    <row r="1928" spans="1:2">
      <c r="A1928" s="147"/>
      <c r="B1928" s="147"/>
    </row>
    <row r="1929" spans="1:2">
      <c r="A1929" s="147"/>
      <c r="B1929" s="147"/>
    </row>
    <row r="1930" spans="1:2">
      <c r="A1930" s="147"/>
      <c r="B1930" s="147"/>
    </row>
    <row r="1931" spans="1:2">
      <c r="A1931" s="147"/>
      <c r="B1931" s="147"/>
    </row>
    <row r="1932" spans="1:2">
      <c r="A1932" s="147"/>
      <c r="B1932" s="147"/>
    </row>
    <row r="1933" spans="1:2">
      <c r="A1933" s="147"/>
      <c r="B1933" s="147"/>
    </row>
    <row r="1934" spans="1:2">
      <c r="A1934" s="147"/>
      <c r="B1934" s="147"/>
    </row>
    <row r="1935" spans="1:2">
      <c r="A1935" s="147"/>
      <c r="B1935" s="147"/>
    </row>
    <row r="1936" spans="1:2">
      <c r="A1936" s="147"/>
      <c r="B1936" s="147"/>
    </row>
    <row r="1937" spans="1:2">
      <c r="A1937" s="147"/>
      <c r="B1937" s="147"/>
    </row>
    <row r="1938" spans="1:2">
      <c r="A1938" s="147"/>
      <c r="B1938" s="147"/>
    </row>
    <row r="1939" spans="1:2">
      <c r="A1939" s="147"/>
      <c r="B1939" s="147"/>
    </row>
    <row r="1940" spans="1:2">
      <c r="A1940" s="147"/>
      <c r="B1940" s="147"/>
    </row>
    <row r="1941" spans="1:2">
      <c r="A1941" s="147"/>
      <c r="B1941" s="147"/>
    </row>
    <row r="1942" spans="1:2">
      <c r="A1942" s="147"/>
      <c r="B1942" s="147"/>
    </row>
    <row r="1943" spans="1:2">
      <c r="A1943" s="147"/>
      <c r="B1943" s="147"/>
    </row>
    <row r="1944" spans="1:2">
      <c r="A1944" s="147"/>
      <c r="B1944" s="147"/>
    </row>
    <row r="1945" spans="1:2">
      <c r="A1945" s="147"/>
      <c r="B1945" s="147"/>
    </row>
    <row r="1946" spans="1:2">
      <c r="A1946" s="147"/>
      <c r="B1946" s="147"/>
    </row>
    <row r="1947" spans="1:2">
      <c r="A1947" s="147"/>
      <c r="B1947" s="147"/>
    </row>
    <row r="1948" spans="1:2">
      <c r="A1948" s="147"/>
      <c r="B1948" s="147"/>
    </row>
    <row r="1949" spans="1:2">
      <c r="A1949" s="147"/>
      <c r="B1949" s="147"/>
    </row>
    <row r="1950" spans="1:2">
      <c r="A1950" s="147"/>
      <c r="B1950" s="147"/>
    </row>
    <row r="1951" spans="1:2">
      <c r="A1951" s="147"/>
      <c r="B1951" s="147"/>
    </row>
    <row r="1952" spans="1:2">
      <c r="A1952" s="147"/>
      <c r="B1952" s="147"/>
    </row>
    <row r="1953" spans="1:2">
      <c r="A1953" s="147"/>
      <c r="B1953" s="147"/>
    </row>
    <row r="1954" spans="1:2">
      <c r="A1954" s="147"/>
      <c r="B1954" s="147"/>
    </row>
    <row r="1955" spans="1:2">
      <c r="A1955" s="147"/>
      <c r="B1955" s="147"/>
    </row>
    <row r="1956" spans="1:2">
      <c r="A1956" s="147"/>
      <c r="B1956" s="147"/>
    </row>
    <row r="1957" spans="1:2">
      <c r="A1957" s="147"/>
      <c r="B1957" s="147"/>
    </row>
    <row r="1958" spans="1:2">
      <c r="A1958" s="147"/>
      <c r="B1958" s="147"/>
    </row>
    <row r="1959" spans="1:2">
      <c r="A1959" s="147"/>
      <c r="B1959" s="147"/>
    </row>
    <row r="1960" spans="1:2">
      <c r="A1960" s="147"/>
      <c r="B1960" s="147"/>
    </row>
    <row r="1961" spans="1:2">
      <c r="A1961" s="147"/>
      <c r="B1961" s="147"/>
    </row>
    <row r="1962" spans="1:2">
      <c r="A1962" s="147"/>
      <c r="B1962" s="147"/>
    </row>
    <row r="1963" spans="1:2">
      <c r="A1963" s="147"/>
      <c r="B1963" s="147"/>
    </row>
    <row r="1964" spans="1:2">
      <c r="A1964" s="147"/>
      <c r="B1964" s="147"/>
    </row>
    <row r="1965" spans="1:2">
      <c r="A1965" s="147"/>
      <c r="B1965" s="147"/>
    </row>
    <row r="1966" spans="1:2">
      <c r="A1966" s="147"/>
      <c r="B1966" s="147"/>
    </row>
    <row r="1967" spans="1:2">
      <c r="A1967" s="147"/>
      <c r="B1967" s="147"/>
    </row>
    <row r="1968" spans="1:2">
      <c r="A1968" s="147"/>
      <c r="B1968" s="147"/>
    </row>
    <row r="1969" spans="1:2">
      <c r="A1969" s="147"/>
      <c r="B1969" s="147"/>
    </row>
    <row r="1970" spans="1:2">
      <c r="A1970" s="147"/>
      <c r="B1970" s="147"/>
    </row>
    <row r="1971" spans="1:2">
      <c r="A1971" s="147"/>
      <c r="B1971" s="147"/>
    </row>
    <row r="1972" spans="1:2">
      <c r="A1972" s="147"/>
      <c r="B1972" s="147"/>
    </row>
    <row r="1973" spans="1:2">
      <c r="A1973" s="147"/>
      <c r="B1973" s="147"/>
    </row>
    <row r="1974" spans="1:2">
      <c r="A1974" s="147"/>
      <c r="B1974" s="147"/>
    </row>
    <row r="1975" spans="1:2">
      <c r="A1975" s="147"/>
      <c r="B1975" s="147"/>
    </row>
    <row r="1976" spans="1:2">
      <c r="A1976" s="147"/>
      <c r="B1976" s="147"/>
    </row>
    <row r="1977" spans="1:2">
      <c r="A1977" s="147"/>
      <c r="B1977" s="147"/>
    </row>
    <row r="1978" spans="1:2">
      <c r="A1978" s="147"/>
      <c r="B1978" s="147"/>
    </row>
    <row r="1979" spans="1:2">
      <c r="A1979" s="147"/>
      <c r="B1979" s="147"/>
    </row>
    <row r="1980" spans="1:2">
      <c r="A1980" s="147"/>
      <c r="B1980" s="147"/>
    </row>
    <row r="1981" spans="1:2">
      <c r="A1981" s="147"/>
      <c r="B1981" s="147"/>
    </row>
    <row r="1982" spans="1:2">
      <c r="A1982" s="147"/>
      <c r="B1982" s="147"/>
    </row>
    <row r="1983" spans="1:2">
      <c r="A1983" s="147"/>
      <c r="B1983" s="147"/>
    </row>
    <row r="1984" spans="1:2">
      <c r="A1984" s="147"/>
      <c r="B1984" s="147"/>
    </row>
    <row r="1985" spans="1:2">
      <c r="A1985" s="147"/>
      <c r="B1985" s="147"/>
    </row>
    <row r="1986" spans="1:2">
      <c r="A1986" s="147"/>
      <c r="B1986" s="147"/>
    </row>
    <row r="1987" spans="1:2">
      <c r="A1987" s="147"/>
      <c r="B1987" s="147"/>
    </row>
    <row r="1988" spans="1:2">
      <c r="A1988" s="147"/>
      <c r="B1988" s="147"/>
    </row>
    <row r="1989" spans="1:2">
      <c r="A1989" s="147"/>
      <c r="B1989" s="147"/>
    </row>
    <row r="1990" spans="1:2">
      <c r="A1990" s="147"/>
      <c r="B1990" s="147"/>
    </row>
    <row r="1991" spans="1:2">
      <c r="A1991" s="147"/>
      <c r="B1991" s="147"/>
    </row>
    <row r="1992" spans="1:2">
      <c r="A1992" s="147"/>
      <c r="B1992" s="147"/>
    </row>
    <row r="1993" spans="1:2">
      <c r="A1993" s="147"/>
      <c r="B1993" s="147"/>
    </row>
    <row r="1994" spans="1:2">
      <c r="A1994" s="147"/>
      <c r="B1994" s="147"/>
    </row>
    <row r="1995" spans="1:2">
      <c r="A1995" s="147"/>
      <c r="B1995" s="147"/>
    </row>
    <row r="1996" spans="1:2">
      <c r="A1996" s="147"/>
      <c r="B1996" s="147"/>
    </row>
    <row r="1997" spans="1:2">
      <c r="A1997" s="147"/>
      <c r="B1997" s="147"/>
    </row>
    <row r="1998" spans="1:2">
      <c r="A1998" s="147"/>
      <c r="B1998" s="147"/>
    </row>
    <row r="1999" spans="1:2">
      <c r="A1999" s="147"/>
      <c r="B1999" s="147"/>
    </row>
    <row r="2000" spans="1:2">
      <c r="A2000" s="147"/>
      <c r="B2000" s="147"/>
    </row>
    <row r="2001" spans="1:2">
      <c r="A2001" s="147"/>
      <c r="B2001" s="147"/>
    </row>
    <row r="2002" spans="1:2">
      <c r="A2002" s="147"/>
      <c r="B2002" s="147"/>
    </row>
    <row r="2003" spans="1:2">
      <c r="A2003" s="147"/>
      <c r="B2003" s="147"/>
    </row>
    <row r="2004" spans="1:2">
      <c r="A2004" s="147"/>
      <c r="B2004" s="147"/>
    </row>
    <row r="2005" spans="1:2">
      <c r="A2005" s="147"/>
      <c r="B2005" s="147"/>
    </row>
    <row r="2006" spans="1:2">
      <c r="A2006" s="147"/>
      <c r="B2006" s="147"/>
    </row>
    <row r="2007" spans="1:2">
      <c r="A2007" s="147"/>
      <c r="B2007" s="147"/>
    </row>
    <row r="2008" spans="1:2">
      <c r="A2008" s="147"/>
      <c r="B2008" s="147"/>
    </row>
    <row r="2009" spans="1:2">
      <c r="A2009" s="147"/>
      <c r="B2009" s="147"/>
    </row>
    <row r="2010" spans="1:2">
      <c r="A2010" s="147"/>
      <c r="B2010" s="147"/>
    </row>
    <row r="2011" spans="1:2">
      <c r="A2011" s="147"/>
      <c r="B2011" s="147"/>
    </row>
    <row r="2012" spans="1:2">
      <c r="A2012" s="147"/>
      <c r="B2012" s="147"/>
    </row>
    <row r="2013" spans="1:2">
      <c r="A2013" s="147"/>
      <c r="B2013" s="147"/>
    </row>
    <row r="2014" spans="1:2">
      <c r="A2014" s="147"/>
      <c r="B2014" s="147"/>
    </row>
    <row r="2015" spans="1:2">
      <c r="A2015" s="147"/>
      <c r="B2015" s="147"/>
    </row>
    <row r="2016" spans="1:2">
      <c r="A2016" s="147"/>
      <c r="B2016" s="147"/>
    </row>
    <row r="2017" spans="1:2">
      <c r="A2017" s="147"/>
      <c r="B2017" s="147"/>
    </row>
    <row r="2018" spans="1:2">
      <c r="A2018" s="147"/>
      <c r="B2018" s="147"/>
    </row>
    <row r="2019" spans="1:2">
      <c r="A2019" s="147"/>
      <c r="B2019" s="147"/>
    </row>
    <row r="2020" spans="1:2">
      <c r="A2020" s="147"/>
      <c r="B2020" s="147"/>
    </row>
    <row r="2021" spans="1:2">
      <c r="A2021" s="147"/>
      <c r="B2021" s="147"/>
    </row>
    <row r="2022" spans="1:2">
      <c r="A2022" s="147"/>
      <c r="B2022" s="147"/>
    </row>
    <row r="2023" spans="1:2">
      <c r="A2023" s="147"/>
      <c r="B2023" s="147"/>
    </row>
    <row r="2024" spans="1:2">
      <c r="A2024" s="147"/>
      <c r="B2024" s="147"/>
    </row>
    <row r="2025" spans="1:2">
      <c r="A2025" s="147"/>
      <c r="B2025" s="147"/>
    </row>
    <row r="2026" spans="1:2">
      <c r="A2026" s="147"/>
      <c r="B2026" s="147"/>
    </row>
    <row r="2027" spans="1:2">
      <c r="A2027" s="147"/>
      <c r="B2027" s="147"/>
    </row>
    <row r="2028" spans="1:2">
      <c r="A2028" s="147"/>
      <c r="B2028" s="147"/>
    </row>
    <row r="2029" spans="1:2">
      <c r="A2029" s="147"/>
      <c r="B2029" s="147"/>
    </row>
    <row r="2030" spans="1:2">
      <c r="A2030" s="147"/>
      <c r="B2030" s="147"/>
    </row>
    <row r="2031" spans="1:2">
      <c r="A2031" s="147"/>
      <c r="B2031" s="147"/>
    </row>
    <row r="2032" spans="1:2">
      <c r="A2032" s="147"/>
      <c r="B2032" s="147"/>
    </row>
    <row r="2033" spans="1:2">
      <c r="A2033" s="147"/>
      <c r="B2033" s="147"/>
    </row>
    <row r="2034" spans="1:2">
      <c r="A2034" s="147"/>
      <c r="B2034" s="147"/>
    </row>
    <row r="2035" spans="1:2">
      <c r="A2035" s="147"/>
      <c r="B2035" s="147"/>
    </row>
    <row r="2036" spans="1:2">
      <c r="A2036" s="147"/>
      <c r="B2036" s="147"/>
    </row>
    <row r="2037" spans="1:2">
      <c r="A2037" s="147"/>
      <c r="B2037" s="147"/>
    </row>
    <row r="2038" spans="1:2">
      <c r="A2038" s="147"/>
      <c r="B2038" s="147"/>
    </row>
    <row r="2039" spans="1:2">
      <c r="A2039" s="147"/>
      <c r="B2039" s="147"/>
    </row>
    <row r="2040" spans="1:2">
      <c r="A2040" s="147"/>
      <c r="B2040" s="147"/>
    </row>
    <row r="2041" spans="1:2">
      <c r="A2041" s="147"/>
      <c r="B2041" s="147"/>
    </row>
    <row r="2042" spans="1:2">
      <c r="A2042" s="147"/>
      <c r="B2042" s="147"/>
    </row>
    <row r="2043" spans="1:2">
      <c r="A2043" s="147"/>
      <c r="B2043" s="147"/>
    </row>
    <row r="2044" spans="1:2">
      <c r="A2044" s="147"/>
      <c r="B2044" s="147"/>
    </row>
    <row r="2045" spans="1:2">
      <c r="A2045" s="147"/>
      <c r="B2045" s="147"/>
    </row>
    <row r="2046" spans="1:2">
      <c r="A2046" s="147"/>
      <c r="B2046" s="147"/>
    </row>
    <row r="2047" spans="1:2">
      <c r="A2047" s="147"/>
      <c r="B2047" s="147"/>
    </row>
    <row r="2048" spans="1:2">
      <c r="A2048" s="147"/>
      <c r="B2048" s="147"/>
    </row>
    <row r="2049" spans="1:2">
      <c r="A2049" s="147"/>
      <c r="B2049" s="147"/>
    </row>
    <row r="2050" spans="1:2">
      <c r="A2050" s="147"/>
      <c r="B2050" s="147"/>
    </row>
    <row r="2051" spans="1:2">
      <c r="A2051" s="147"/>
      <c r="B2051" s="147"/>
    </row>
    <row r="2052" spans="1:2">
      <c r="A2052" s="147"/>
      <c r="B2052" s="147"/>
    </row>
    <row r="2053" spans="1:2">
      <c r="A2053" s="147"/>
      <c r="B2053" s="147"/>
    </row>
    <row r="2054" spans="1:2">
      <c r="A2054" s="147"/>
      <c r="B2054" s="147"/>
    </row>
    <row r="2055" spans="1:2">
      <c r="A2055" s="147"/>
      <c r="B2055" s="147"/>
    </row>
    <row r="2056" spans="1:2">
      <c r="A2056" s="147"/>
      <c r="B2056" s="147"/>
    </row>
    <row r="2057" spans="1:2">
      <c r="A2057" s="147"/>
      <c r="B2057" s="147"/>
    </row>
    <row r="2058" spans="1:2">
      <c r="A2058" s="147"/>
      <c r="B2058" s="147"/>
    </row>
    <row r="2059" spans="1:2">
      <c r="A2059" s="147"/>
      <c r="B2059" s="147"/>
    </row>
    <row r="2060" spans="1:2">
      <c r="A2060" s="147"/>
      <c r="B2060" s="147"/>
    </row>
    <row r="2061" spans="1:2">
      <c r="A2061" s="147"/>
      <c r="B2061" s="147"/>
    </row>
    <row r="2062" spans="1:2">
      <c r="A2062" s="147"/>
      <c r="B2062" s="147"/>
    </row>
    <row r="2063" spans="1:2">
      <c r="A2063" s="147"/>
      <c r="B2063" s="147"/>
    </row>
    <row r="2064" spans="1:2">
      <c r="A2064" s="147"/>
      <c r="B2064" s="147"/>
    </row>
    <row r="2065" spans="1:2">
      <c r="A2065" s="147"/>
      <c r="B2065" s="147"/>
    </row>
    <row r="2066" spans="1:2">
      <c r="A2066" s="147"/>
      <c r="B2066" s="147"/>
    </row>
    <row r="2067" spans="1:2">
      <c r="A2067" s="147"/>
      <c r="B2067" s="147"/>
    </row>
    <row r="2068" spans="1:2">
      <c r="A2068" s="147"/>
      <c r="B2068" s="147"/>
    </row>
    <row r="2069" spans="1:2">
      <c r="A2069" s="147"/>
      <c r="B2069" s="147"/>
    </row>
    <row r="2070" spans="1:2">
      <c r="A2070" s="147"/>
      <c r="B2070" s="147"/>
    </row>
    <row r="2071" spans="1:2">
      <c r="A2071" s="147"/>
      <c r="B2071" s="147"/>
    </row>
    <row r="2072" spans="1:2">
      <c r="A2072" s="147"/>
      <c r="B2072" s="147"/>
    </row>
    <row r="2073" spans="1:2">
      <c r="A2073" s="147"/>
      <c r="B2073" s="147"/>
    </row>
    <row r="2074" spans="1:2">
      <c r="A2074" s="147"/>
      <c r="B2074" s="147"/>
    </row>
    <row r="2075" spans="1:2">
      <c r="A2075" s="147"/>
      <c r="B2075" s="147"/>
    </row>
    <row r="2076" spans="1:2">
      <c r="A2076" s="147"/>
      <c r="B2076" s="147"/>
    </row>
    <row r="2077" spans="1:2">
      <c r="A2077" s="147"/>
      <c r="B2077" s="147"/>
    </row>
    <row r="2078" spans="1:2">
      <c r="A2078" s="147"/>
      <c r="B2078" s="147"/>
    </row>
    <row r="2079" spans="1:2">
      <c r="A2079" s="147"/>
      <c r="B2079" s="147"/>
    </row>
    <row r="2080" spans="1:2">
      <c r="A2080" s="147"/>
      <c r="B2080" s="147"/>
    </row>
    <row r="2081" spans="1:2">
      <c r="A2081" s="147"/>
      <c r="B2081" s="147"/>
    </row>
    <row r="2082" spans="1:2">
      <c r="A2082" s="147"/>
      <c r="B2082" s="147"/>
    </row>
    <row r="2083" spans="1:2">
      <c r="A2083" s="147"/>
      <c r="B2083" s="147"/>
    </row>
    <row r="2084" spans="1:2">
      <c r="A2084" s="147"/>
      <c r="B2084" s="147"/>
    </row>
    <row r="2085" spans="1:2">
      <c r="A2085" s="147"/>
      <c r="B2085" s="147"/>
    </row>
    <row r="2086" spans="1:2">
      <c r="A2086" s="147"/>
      <c r="B2086" s="147"/>
    </row>
    <row r="2087" spans="1:2">
      <c r="A2087" s="147"/>
      <c r="B2087" s="147"/>
    </row>
    <row r="2088" spans="1:2">
      <c r="A2088" s="147"/>
      <c r="B2088" s="147"/>
    </row>
    <row r="2089" spans="1:2">
      <c r="A2089" s="147"/>
      <c r="B2089" s="147"/>
    </row>
    <row r="2090" spans="1:2">
      <c r="A2090" s="147"/>
      <c r="B2090" s="147"/>
    </row>
    <row r="2091" spans="1:2">
      <c r="A2091" s="147"/>
      <c r="B2091" s="147"/>
    </row>
    <row r="2092" spans="1:2">
      <c r="A2092" s="147"/>
      <c r="B2092" s="147"/>
    </row>
    <row r="2093" spans="1:2">
      <c r="A2093" s="147"/>
      <c r="B2093" s="147"/>
    </row>
    <row r="2094" spans="1:2">
      <c r="A2094" s="147"/>
      <c r="B2094" s="147"/>
    </row>
    <row r="2095" spans="1:2">
      <c r="A2095" s="147"/>
      <c r="B2095" s="147"/>
    </row>
    <row r="2096" spans="1:2">
      <c r="A2096" s="147"/>
      <c r="B2096" s="147"/>
    </row>
    <row r="2097" spans="1:2">
      <c r="A2097" s="147"/>
      <c r="B2097" s="147"/>
    </row>
    <row r="2098" spans="1:2">
      <c r="A2098" s="147"/>
      <c r="B2098" s="147"/>
    </row>
    <row r="2099" spans="1:2">
      <c r="A2099" s="147"/>
      <c r="B2099" s="147"/>
    </row>
    <row r="2100" spans="1:2">
      <c r="A2100" s="147"/>
      <c r="B2100" s="147"/>
    </row>
    <row r="2101" spans="1:2">
      <c r="A2101" s="147"/>
      <c r="B2101" s="147"/>
    </row>
    <row r="2102" spans="1:2">
      <c r="A2102" s="147"/>
      <c r="B2102" s="147"/>
    </row>
    <row r="2103" spans="1:2">
      <c r="A2103" s="147"/>
      <c r="B2103" s="147"/>
    </row>
    <row r="2104" spans="1:2">
      <c r="A2104" s="147"/>
      <c r="B2104" s="147"/>
    </row>
    <row r="2105" spans="1:2">
      <c r="A2105" s="147"/>
      <c r="B2105" s="147"/>
    </row>
    <row r="2106" spans="1:2">
      <c r="A2106" s="147"/>
      <c r="B2106" s="147"/>
    </row>
    <row r="2107" spans="1:2">
      <c r="A2107" s="147"/>
      <c r="B2107" s="147"/>
    </row>
    <row r="2108" spans="1:2">
      <c r="A2108" s="147"/>
      <c r="B2108" s="147"/>
    </row>
    <row r="2109" spans="1:2">
      <c r="A2109" s="147"/>
      <c r="B2109" s="147"/>
    </row>
    <row r="2110" spans="1:2">
      <c r="A2110" s="147"/>
      <c r="B2110" s="147"/>
    </row>
    <row r="2111" spans="1:2">
      <c r="A2111" s="147"/>
      <c r="B2111" s="147"/>
    </row>
    <row r="2112" spans="1:2">
      <c r="A2112" s="147"/>
      <c r="B2112" s="147"/>
    </row>
    <row r="2113" spans="1:2">
      <c r="A2113" s="147"/>
      <c r="B2113" s="147"/>
    </row>
    <row r="2114" spans="1:2">
      <c r="A2114" s="147"/>
      <c r="B2114" s="147"/>
    </row>
    <row r="2115" spans="1:2">
      <c r="A2115" s="147"/>
      <c r="B2115" s="147"/>
    </row>
    <row r="2116" spans="1:2">
      <c r="A2116" s="147"/>
      <c r="B2116" s="147"/>
    </row>
    <row r="2117" spans="1:2">
      <c r="A2117" s="147"/>
      <c r="B2117" s="147"/>
    </row>
    <row r="2118" spans="1:2">
      <c r="A2118" s="147"/>
      <c r="B2118" s="147"/>
    </row>
    <row r="2119" spans="1:2">
      <c r="A2119" s="147"/>
      <c r="B2119" s="147"/>
    </row>
    <row r="2120" spans="1:2">
      <c r="A2120" s="147"/>
      <c r="B2120" s="147"/>
    </row>
    <row r="2121" spans="1:2">
      <c r="A2121" s="147"/>
      <c r="B2121" s="147"/>
    </row>
    <row r="2122" spans="1:2">
      <c r="A2122" s="147"/>
      <c r="B2122" s="147"/>
    </row>
    <row r="2123" spans="1:2">
      <c r="A2123" s="147"/>
      <c r="B2123" s="147"/>
    </row>
    <row r="2124" spans="1:2">
      <c r="A2124" s="147"/>
      <c r="B2124" s="147"/>
    </row>
    <row r="2125" spans="1:2">
      <c r="A2125" s="147"/>
      <c r="B2125" s="147"/>
    </row>
    <row r="2126" spans="1:2">
      <c r="A2126" s="147"/>
      <c r="B2126" s="147"/>
    </row>
    <row r="2127" spans="1:2">
      <c r="A2127" s="147"/>
      <c r="B2127" s="147"/>
    </row>
    <row r="2128" spans="1:2">
      <c r="A2128" s="147"/>
      <c r="B2128" s="147"/>
    </row>
    <row r="2129" spans="1:2">
      <c r="A2129" s="147"/>
      <c r="B2129" s="147"/>
    </row>
    <row r="2130" spans="1:2">
      <c r="A2130" s="147"/>
      <c r="B2130" s="147"/>
    </row>
    <row r="2131" spans="1:2">
      <c r="A2131" s="147"/>
      <c r="B2131" s="147"/>
    </row>
    <row r="2132" spans="1:2">
      <c r="A2132" s="147"/>
      <c r="B2132" s="147"/>
    </row>
    <row r="2133" spans="1:2">
      <c r="A2133" s="147"/>
      <c r="B2133" s="147"/>
    </row>
    <row r="2134" spans="1:2">
      <c r="A2134" s="147"/>
      <c r="B2134" s="147"/>
    </row>
    <row r="2135" spans="1:2">
      <c r="A2135" s="147"/>
      <c r="B2135" s="147"/>
    </row>
    <row r="2136" spans="1:2">
      <c r="A2136" s="147"/>
      <c r="B2136" s="147"/>
    </row>
    <row r="2137" spans="1:2">
      <c r="A2137" s="147"/>
      <c r="B2137" s="147"/>
    </row>
    <row r="2138" spans="1:2">
      <c r="A2138" s="147"/>
      <c r="B2138" s="147"/>
    </row>
    <row r="2139" spans="1:2">
      <c r="A2139" s="147"/>
      <c r="B2139" s="147"/>
    </row>
    <row r="2140" spans="1:2">
      <c r="A2140" s="147"/>
      <c r="B2140" s="147"/>
    </row>
    <row r="2141" spans="1:2">
      <c r="A2141" s="147"/>
      <c r="B2141" s="147"/>
    </row>
    <row r="2142" spans="1:2">
      <c r="A2142" s="147"/>
      <c r="B2142" s="147"/>
    </row>
    <row r="2143" spans="1:2">
      <c r="A2143" s="147"/>
      <c r="B2143" s="147"/>
    </row>
    <row r="2144" spans="1:2">
      <c r="A2144" s="147"/>
      <c r="B2144" s="147"/>
    </row>
    <row r="2145" spans="1:2">
      <c r="A2145" s="147"/>
      <c r="B2145" s="147"/>
    </row>
    <row r="2146" spans="1:2">
      <c r="A2146" s="147"/>
      <c r="B2146" s="147"/>
    </row>
    <row r="2147" spans="1:2">
      <c r="A2147" s="147"/>
      <c r="B2147" s="147"/>
    </row>
    <row r="2148" spans="1:2">
      <c r="A2148" s="147"/>
      <c r="B2148" s="147"/>
    </row>
    <row r="2149" spans="1:2">
      <c r="A2149" s="147"/>
      <c r="B2149" s="147"/>
    </row>
    <row r="2150" spans="1:2">
      <c r="A2150" s="147"/>
      <c r="B2150" s="147"/>
    </row>
    <row r="2151" spans="1:2">
      <c r="A2151" s="147"/>
      <c r="B2151" s="147"/>
    </row>
    <row r="2152" spans="1:2">
      <c r="A2152" s="147"/>
      <c r="B2152" s="147"/>
    </row>
    <row r="2153" spans="1:2">
      <c r="A2153" s="147"/>
      <c r="B2153" s="147"/>
    </row>
    <row r="2154" spans="1:2">
      <c r="A2154" s="147"/>
      <c r="B2154" s="147"/>
    </row>
    <row r="2155" spans="1:2">
      <c r="A2155" s="147"/>
      <c r="B2155" s="147"/>
    </row>
    <row r="2156" spans="1:2">
      <c r="A2156" s="147"/>
      <c r="B2156" s="147"/>
    </row>
    <row r="2157" spans="1:2">
      <c r="A2157" s="147"/>
      <c r="B2157" s="147"/>
    </row>
    <row r="2158" spans="1:2">
      <c r="A2158" s="147"/>
      <c r="B2158" s="147"/>
    </row>
    <row r="2159" spans="1:2">
      <c r="A2159" s="147"/>
      <c r="B2159" s="147"/>
    </row>
    <row r="2160" spans="1:2">
      <c r="A2160" s="147"/>
      <c r="B2160" s="147"/>
    </row>
    <row r="2161" spans="1:2">
      <c r="A2161" s="147"/>
      <c r="B2161" s="147"/>
    </row>
    <row r="2162" spans="1:2">
      <c r="A2162" s="147"/>
      <c r="B2162" s="147"/>
    </row>
    <row r="2163" spans="1:2">
      <c r="A2163" s="147"/>
      <c r="B2163" s="147"/>
    </row>
    <row r="2164" spans="1:2">
      <c r="A2164" s="147"/>
      <c r="B2164" s="147"/>
    </row>
    <row r="2165" spans="1:2">
      <c r="A2165" s="147"/>
      <c r="B2165" s="147"/>
    </row>
    <row r="2166" spans="1:2">
      <c r="A2166" s="147"/>
      <c r="B2166" s="147"/>
    </row>
    <row r="2167" spans="1:2">
      <c r="A2167" s="147"/>
      <c r="B2167" s="147"/>
    </row>
    <row r="2168" spans="1:2">
      <c r="A2168" s="147"/>
      <c r="B2168" s="147"/>
    </row>
    <row r="2169" spans="1:2">
      <c r="A2169" s="147"/>
      <c r="B2169" s="147"/>
    </row>
    <row r="2170" spans="1:2">
      <c r="A2170" s="147"/>
      <c r="B2170" s="147"/>
    </row>
    <row r="2171" spans="1:2">
      <c r="A2171" s="147"/>
      <c r="B2171" s="147"/>
    </row>
    <row r="2172" spans="1:2">
      <c r="A2172" s="147"/>
      <c r="B2172" s="147"/>
    </row>
    <row r="2173" spans="1:2">
      <c r="A2173" s="147"/>
      <c r="B2173" s="147"/>
    </row>
    <row r="2174" spans="1:2">
      <c r="A2174" s="147"/>
      <c r="B2174" s="147"/>
    </row>
    <row r="2175" spans="1:2">
      <c r="A2175" s="147"/>
      <c r="B2175" s="147"/>
    </row>
    <row r="2176" spans="1:2">
      <c r="A2176" s="147"/>
      <c r="B2176" s="147"/>
    </row>
    <row r="2177" spans="1:2">
      <c r="A2177" s="147"/>
      <c r="B2177" s="147"/>
    </row>
    <row r="2178" spans="1:2">
      <c r="A2178" s="147"/>
      <c r="B2178" s="147"/>
    </row>
    <row r="2179" spans="1:2">
      <c r="A2179" s="147"/>
      <c r="B2179" s="147"/>
    </row>
    <row r="2180" spans="1:2">
      <c r="A2180" s="147"/>
      <c r="B2180" s="147"/>
    </row>
    <row r="2181" spans="1:2">
      <c r="A2181" s="147"/>
      <c r="B2181" s="147"/>
    </row>
    <row r="2182" spans="1:2">
      <c r="A2182" s="147"/>
      <c r="B2182" s="147"/>
    </row>
    <row r="2183" spans="1:2">
      <c r="A2183" s="147"/>
      <c r="B2183" s="147"/>
    </row>
    <row r="2184" spans="1:2">
      <c r="A2184" s="147"/>
      <c r="B2184" s="147"/>
    </row>
    <row r="2185" spans="1:2">
      <c r="A2185" s="147"/>
      <c r="B2185" s="147"/>
    </row>
    <row r="2186" spans="1:2">
      <c r="A2186" s="147"/>
      <c r="B2186" s="147"/>
    </row>
    <row r="2187" spans="1:2">
      <c r="A2187" s="147"/>
      <c r="B2187" s="147"/>
    </row>
    <row r="2188" spans="1:2">
      <c r="A2188" s="147"/>
      <c r="B2188" s="147"/>
    </row>
    <row r="2189" spans="1:2">
      <c r="A2189" s="147"/>
      <c r="B2189" s="147"/>
    </row>
    <row r="2190" spans="1:2">
      <c r="A2190" s="147"/>
      <c r="B2190" s="147"/>
    </row>
    <row r="2191" spans="1:2">
      <c r="A2191" s="147"/>
      <c r="B2191" s="147"/>
    </row>
    <row r="2192" spans="1:2">
      <c r="A2192" s="147"/>
      <c r="B2192" s="147"/>
    </row>
    <row r="2193" spans="1:2">
      <c r="A2193" s="147"/>
      <c r="B2193" s="147"/>
    </row>
    <row r="2194" spans="1:2">
      <c r="A2194" s="147"/>
      <c r="B2194" s="147"/>
    </row>
    <row r="2195" spans="1:2">
      <c r="A2195" s="147"/>
      <c r="B2195" s="147"/>
    </row>
    <row r="2196" spans="1:2">
      <c r="A2196" s="147"/>
      <c r="B2196" s="147"/>
    </row>
    <row r="2197" spans="1:2">
      <c r="A2197" s="147"/>
      <c r="B2197" s="147"/>
    </row>
    <row r="2198" spans="1:2">
      <c r="A2198" s="147"/>
      <c r="B2198" s="147"/>
    </row>
    <row r="2199" spans="1:2">
      <c r="A2199" s="147"/>
      <c r="B2199" s="147"/>
    </row>
    <row r="2200" spans="1:2">
      <c r="A2200" s="147"/>
      <c r="B2200" s="147"/>
    </row>
    <row r="2201" spans="1:2">
      <c r="A2201" s="147"/>
      <c r="B2201" s="147"/>
    </row>
    <row r="2202" spans="1:2">
      <c r="A2202" s="147"/>
      <c r="B2202" s="147"/>
    </row>
    <row r="2203" spans="1:2">
      <c r="A2203" s="147"/>
      <c r="B2203" s="147"/>
    </row>
    <row r="2204" spans="1:2">
      <c r="A2204" s="147"/>
      <c r="B2204" s="147"/>
    </row>
    <row r="2205" spans="1:2">
      <c r="A2205" s="147"/>
      <c r="B2205" s="147"/>
    </row>
    <row r="2206" spans="1:2">
      <c r="A2206" s="147"/>
      <c r="B2206" s="147"/>
    </row>
    <row r="2207" spans="1:2">
      <c r="A2207" s="147"/>
      <c r="B2207" s="147"/>
    </row>
    <row r="2208" spans="1:2">
      <c r="A2208" s="147"/>
      <c r="B2208" s="147"/>
    </row>
    <row r="2209" spans="1:2">
      <c r="A2209" s="147"/>
      <c r="B2209" s="147"/>
    </row>
    <row r="2210" spans="1:2">
      <c r="A2210" s="147"/>
      <c r="B2210" s="147"/>
    </row>
    <row r="2211" spans="1:2">
      <c r="A2211" s="147"/>
      <c r="B2211" s="147"/>
    </row>
    <row r="2212" spans="1:2">
      <c r="A2212" s="147"/>
      <c r="B2212" s="147"/>
    </row>
    <row r="2213" spans="1:2">
      <c r="A2213" s="147"/>
      <c r="B2213" s="147"/>
    </row>
    <row r="2214" spans="1:2">
      <c r="A2214" s="147"/>
      <c r="B2214" s="147"/>
    </row>
    <row r="2215" spans="1:2">
      <c r="A2215" s="147"/>
      <c r="B2215" s="147"/>
    </row>
    <row r="2216" spans="1:2">
      <c r="A2216" s="147"/>
      <c r="B2216" s="147"/>
    </row>
    <row r="2217" spans="1:2">
      <c r="A2217" s="147"/>
      <c r="B2217" s="147"/>
    </row>
    <row r="2218" spans="1:2">
      <c r="A2218" s="147"/>
      <c r="B2218" s="147"/>
    </row>
    <row r="2219" spans="1:2">
      <c r="A2219" s="147"/>
      <c r="B2219" s="147"/>
    </row>
    <row r="2220" spans="1:2">
      <c r="A2220" s="147"/>
      <c r="B2220" s="147"/>
    </row>
    <row r="2221" spans="1:2">
      <c r="A2221" s="147"/>
      <c r="B2221" s="147"/>
    </row>
    <row r="2222" spans="1:2">
      <c r="A2222" s="147"/>
      <c r="B2222" s="147"/>
    </row>
    <row r="2223" spans="1:2">
      <c r="A2223" s="147"/>
      <c r="B2223" s="147"/>
    </row>
    <row r="2224" spans="1:2">
      <c r="A2224" s="147"/>
      <c r="B2224" s="147"/>
    </row>
    <row r="2225" spans="1:2">
      <c r="A2225" s="147"/>
      <c r="B2225" s="147"/>
    </row>
    <row r="2226" spans="1:2">
      <c r="A2226" s="147"/>
      <c r="B2226" s="147"/>
    </row>
    <row r="2227" spans="1:2">
      <c r="A2227" s="147"/>
      <c r="B2227" s="147"/>
    </row>
    <row r="2228" spans="1:2">
      <c r="A2228" s="147"/>
      <c r="B2228" s="147"/>
    </row>
    <row r="2229" spans="1:2">
      <c r="A2229" s="147"/>
      <c r="B2229" s="147"/>
    </row>
    <row r="2230" spans="1:2">
      <c r="A2230" s="147"/>
      <c r="B2230" s="147"/>
    </row>
    <row r="2231" spans="1:2">
      <c r="A2231" s="147"/>
      <c r="B2231" s="147"/>
    </row>
    <row r="2232" spans="1:2">
      <c r="A2232" s="147"/>
      <c r="B2232" s="147"/>
    </row>
    <row r="2233" spans="1:2">
      <c r="A2233" s="147"/>
      <c r="B2233" s="147"/>
    </row>
    <row r="2234" spans="1:2">
      <c r="A2234" s="147"/>
      <c r="B2234" s="147"/>
    </row>
    <row r="2235" spans="1:2">
      <c r="A2235" s="147"/>
      <c r="B2235" s="147"/>
    </row>
    <row r="2236" spans="1:2">
      <c r="A2236" s="147"/>
      <c r="B2236" s="147"/>
    </row>
    <row r="2237" spans="1:2">
      <c r="A2237" s="147"/>
      <c r="B2237" s="147"/>
    </row>
    <row r="2238" spans="1:2">
      <c r="A2238" s="147"/>
      <c r="B2238" s="147"/>
    </row>
    <row r="2239" spans="1:2">
      <c r="A2239" s="147"/>
      <c r="B2239" s="147"/>
    </row>
    <row r="2240" spans="1:2">
      <c r="A2240" s="147"/>
      <c r="B2240" s="147"/>
    </row>
    <row r="2241" spans="1:2">
      <c r="A2241" s="147"/>
      <c r="B2241" s="147"/>
    </row>
    <row r="2242" spans="1:2">
      <c r="A2242" s="147"/>
      <c r="B2242" s="147"/>
    </row>
    <row r="2243" spans="1:2">
      <c r="A2243" s="147"/>
      <c r="B2243" s="147"/>
    </row>
    <row r="2244" spans="1:2">
      <c r="A2244" s="147"/>
      <c r="B2244" s="147"/>
    </row>
    <row r="2245" spans="1:2">
      <c r="A2245" s="147"/>
      <c r="B2245" s="147"/>
    </row>
    <row r="2246" spans="1:2">
      <c r="A2246" s="147"/>
      <c r="B2246" s="147"/>
    </row>
    <row r="2247" spans="1:2">
      <c r="A2247" s="147"/>
      <c r="B2247" s="147"/>
    </row>
    <row r="2248" spans="1:2">
      <c r="A2248" s="147"/>
      <c r="B2248" s="147"/>
    </row>
    <row r="2249" spans="1:2">
      <c r="A2249" s="147"/>
      <c r="B2249" s="147"/>
    </row>
    <row r="2250" spans="1:2">
      <c r="A2250" s="147"/>
      <c r="B2250" s="147"/>
    </row>
    <row r="2251" spans="1:2">
      <c r="A2251" s="147"/>
      <c r="B2251" s="147"/>
    </row>
    <row r="2252" spans="1:2">
      <c r="A2252" s="147"/>
      <c r="B2252" s="147"/>
    </row>
    <row r="2253" spans="1:2">
      <c r="A2253" s="147"/>
      <c r="B2253" s="147"/>
    </row>
    <row r="2254" spans="1:2">
      <c r="A2254" s="147"/>
      <c r="B2254" s="147"/>
    </row>
    <row r="2255" spans="1:2">
      <c r="A2255" s="147"/>
      <c r="B2255" s="147"/>
    </row>
    <row r="2256" spans="1:2">
      <c r="A2256" s="147"/>
      <c r="B2256" s="147"/>
    </row>
    <row r="2257" spans="1:2">
      <c r="A2257" s="147"/>
      <c r="B2257" s="147"/>
    </row>
    <row r="2258" spans="1:2">
      <c r="A2258" s="147"/>
      <c r="B2258" s="147"/>
    </row>
    <row r="2259" spans="1:2">
      <c r="A2259" s="147"/>
      <c r="B2259" s="147"/>
    </row>
    <row r="2260" spans="1:2">
      <c r="A2260" s="147"/>
      <c r="B2260" s="147"/>
    </row>
    <row r="2261" spans="1:2">
      <c r="A2261" s="147"/>
      <c r="B2261" s="147"/>
    </row>
    <row r="2262" spans="1:2">
      <c r="A2262" s="147"/>
      <c r="B2262" s="147"/>
    </row>
    <row r="2263" spans="1:2">
      <c r="A2263" s="147"/>
      <c r="B2263" s="147"/>
    </row>
    <row r="2264" spans="1:2">
      <c r="A2264" s="147"/>
      <c r="B2264" s="147"/>
    </row>
    <row r="2265" spans="1:2">
      <c r="A2265" s="147"/>
      <c r="B2265" s="147"/>
    </row>
    <row r="2266" spans="1:2">
      <c r="A2266" s="147"/>
      <c r="B2266" s="147"/>
    </row>
    <row r="2267" spans="1:2">
      <c r="A2267" s="147"/>
      <c r="B2267" s="147"/>
    </row>
    <row r="2268" spans="1:2">
      <c r="A2268" s="147"/>
      <c r="B2268" s="147"/>
    </row>
    <row r="2269" spans="1:2">
      <c r="A2269" s="147"/>
      <c r="B2269" s="147"/>
    </row>
    <row r="2270" spans="1:2">
      <c r="A2270" s="147"/>
      <c r="B2270" s="147"/>
    </row>
    <row r="2271" spans="1:2">
      <c r="A2271" s="147"/>
      <c r="B2271" s="147"/>
    </row>
    <row r="2272" spans="1:2">
      <c r="A2272" s="147"/>
      <c r="B2272" s="147"/>
    </row>
    <row r="2273" spans="1:2">
      <c r="A2273" s="147"/>
      <c r="B2273" s="147"/>
    </row>
    <row r="2274" spans="1:2">
      <c r="A2274" s="147"/>
      <c r="B2274" s="147"/>
    </row>
    <row r="2275" spans="1:2">
      <c r="A2275" s="147"/>
      <c r="B2275" s="147"/>
    </row>
    <row r="2276" spans="1:2">
      <c r="A2276" s="147"/>
      <c r="B2276" s="147"/>
    </row>
    <row r="2277" spans="1:2">
      <c r="A2277" s="147"/>
      <c r="B2277" s="147"/>
    </row>
    <row r="2278" spans="1:2">
      <c r="A2278" s="147"/>
      <c r="B2278" s="147"/>
    </row>
    <row r="2279" spans="1:2">
      <c r="A2279" s="147"/>
      <c r="B2279" s="147"/>
    </row>
    <row r="2280" spans="1:2">
      <c r="A2280" s="147"/>
      <c r="B2280" s="147"/>
    </row>
    <row r="2281" spans="1:2">
      <c r="A2281" s="147"/>
      <c r="B2281" s="147"/>
    </row>
    <row r="2282" spans="1:2">
      <c r="A2282" s="147"/>
      <c r="B2282" s="147"/>
    </row>
    <row r="2283" spans="1:2">
      <c r="A2283" s="147"/>
      <c r="B2283" s="147"/>
    </row>
    <row r="2284" spans="1:2">
      <c r="A2284" s="147"/>
      <c r="B2284" s="147"/>
    </row>
    <row r="2285" spans="1:2">
      <c r="A2285" s="147"/>
      <c r="B2285" s="147"/>
    </row>
    <row r="2286" spans="1:2">
      <c r="A2286" s="147"/>
      <c r="B2286" s="147"/>
    </row>
    <row r="2287" spans="1:2">
      <c r="A2287" s="147"/>
      <c r="B2287" s="147"/>
    </row>
    <row r="2288" spans="1:2">
      <c r="A2288" s="147"/>
      <c r="B2288" s="147"/>
    </row>
    <row r="2289" spans="1:2">
      <c r="A2289" s="147"/>
      <c r="B2289" s="147"/>
    </row>
    <row r="2290" spans="1:2">
      <c r="A2290" s="147"/>
      <c r="B2290" s="147"/>
    </row>
    <row r="2291" spans="1:2">
      <c r="A2291" s="147"/>
      <c r="B2291" s="147"/>
    </row>
    <row r="2292" spans="1:2">
      <c r="A2292" s="147"/>
      <c r="B2292" s="147"/>
    </row>
    <row r="2293" spans="1:2">
      <c r="A2293" s="147"/>
      <c r="B2293" s="147"/>
    </row>
    <row r="2294" spans="1:2">
      <c r="A2294" s="147"/>
      <c r="B2294" s="147"/>
    </row>
    <row r="2295" spans="1:2">
      <c r="A2295" s="147"/>
      <c r="B2295" s="147"/>
    </row>
    <row r="2296" spans="1:2">
      <c r="A2296" s="147"/>
      <c r="B2296" s="147"/>
    </row>
    <row r="2297" spans="1:2">
      <c r="A2297" s="147"/>
      <c r="B2297" s="147"/>
    </row>
    <row r="2298" spans="1:2">
      <c r="A2298" s="147"/>
      <c r="B2298" s="147"/>
    </row>
    <row r="2299" spans="1:2">
      <c r="A2299" s="147"/>
      <c r="B2299" s="147"/>
    </row>
    <row r="2300" spans="1:2">
      <c r="A2300" s="147"/>
      <c r="B2300" s="147"/>
    </row>
    <row r="2301" spans="1:2">
      <c r="A2301" s="147"/>
      <c r="B2301" s="147"/>
    </row>
    <row r="2302" spans="1:2">
      <c r="A2302" s="147"/>
      <c r="B2302" s="147"/>
    </row>
    <row r="2303" spans="1:2">
      <c r="A2303" s="147"/>
      <c r="B2303" s="147"/>
    </row>
    <row r="2304" spans="1:2">
      <c r="A2304" s="147"/>
      <c r="B2304" s="147"/>
    </row>
    <row r="2305" spans="1:2">
      <c r="A2305" s="147"/>
      <c r="B2305" s="147"/>
    </row>
    <row r="2306" spans="1:2">
      <c r="A2306" s="147"/>
      <c r="B2306" s="147"/>
    </row>
    <row r="2307" spans="1:2">
      <c r="A2307" s="147"/>
      <c r="B2307" s="147"/>
    </row>
    <row r="2308" spans="1:2">
      <c r="A2308" s="147"/>
      <c r="B2308" s="147"/>
    </row>
    <row r="2309" spans="1:2">
      <c r="A2309" s="147"/>
      <c r="B2309" s="147"/>
    </row>
    <row r="2310" spans="1:2">
      <c r="A2310" s="147"/>
      <c r="B2310" s="147"/>
    </row>
    <row r="2311" spans="1:2">
      <c r="A2311" s="147"/>
      <c r="B2311" s="147"/>
    </row>
    <row r="2312" spans="1:2">
      <c r="A2312" s="147"/>
      <c r="B2312" s="147"/>
    </row>
    <row r="2313" spans="1:2">
      <c r="A2313" s="147"/>
      <c r="B2313" s="147"/>
    </row>
    <row r="2314" spans="1:2">
      <c r="A2314" s="147"/>
      <c r="B2314" s="147"/>
    </row>
    <row r="2315" spans="1:2">
      <c r="A2315" s="147"/>
      <c r="B2315" s="147"/>
    </row>
    <row r="2316" spans="1:2">
      <c r="A2316" s="147"/>
      <c r="B2316" s="147"/>
    </row>
    <row r="2317" spans="1:2">
      <c r="A2317" s="147"/>
      <c r="B2317" s="147"/>
    </row>
    <row r="2318" spans="1:2">
      <c r="A2318" s="147"/>
      <c r="B2318" s="147"/>
    </row>
    <row r="2319" spans="1:2">
      <c r="A2319" s="147"/>
      <c r="B2319" s="147"/>
    </row>
    <row r="2320" spans="1:2">
      <c r="A2320" s="147"/>
      <c r="B2320" s="147"/>
    </row>
    <row r="2321" spans="1:2">
      <c r="A2321" s="147"/>
      <c r="B2321" s="147"/>
    </row>
    <row r="2322" spans="1:2">
      <c r="A2322" s="147"/>
      <c r="B2322" s="147"/>
    </row>
    <row r="2323" spans="1:2">
      <c r="A2323" s="147"/>
      <c r="B2323" s="147"/>
    </row>
    <row r="2324" spans="1:2">
      <c r="A2324" s="147"/>
      <c r="B2324" s="147"/>
    </row>
    <row r="2325" spans="1:2">
      <c r="A2325" s="147"/>
      <c r="B2325" s="147"/>
    </row>
    <row r="2326" spans="1:2">
      <c r="A2326" s="147"/>
      <c r="B2326" s="147"/>
    </row>
    <row r="2327" spans="1:2">
      <c r="A2327" s="147"/>
      <c r="B2327" s="147"/>
    </row>
    <row r="2328" spans="1:2">
      <c r="A2328" s="147"/>
      <c r="B2328" s="147"/>
    </row>
    <row r="2329" spans="1:2">
      <c r="A2329" s="147"/>
      <c r="B2329" s="147"/>
    </row>
    <row r="2330" spans="1:2">
      <c r="A2330" s="147"/>
      <c r="B2330" s="147"/>
    </row>
    <row r="2331" spans="1:2">
      <c r="A2331" s="147"/>
      <c r="B2331" s="147"/>
    </row>
    <row r="2332" spans="1:2">
      <c r="A2332" s="147"/>
      <c r="B2332" s="147"/>
    </row>
    <row r="2333" spans="1:2">
      <c r="A2333" s="147"/>
      <c r="B2333" s="147"/>
    </row>
    <row r="2334" spans="1:2">
      <c r="A2334" s="147"/>
      <c r="B2334" s="147"/>
    </row>
    <row r="2335" spans="1:2">
      <c r="A2335" s="147"/>
      <c r="B2335" s="147"/>
    </row>
    <row r="2336" spans="1:2">
      <c r="A2336" s="147"/>
      <c r="B2336" s="147"/>
    </row>
    <row r="2337" spans="1:2">
      <c r="A2337" s="147"/>
      <c r="B2337" s="147"/>
    </row>
    <row r="2338" spans="1:2">
      <c r="A2338" s="147"/>
      <c r="B2338" s="147"/>
    </row>
    <row r="2339" spans="1:2">
      <c r="A2339" s="147"/>
      <c r="B2339" s="147"/>
    </row>
    <row r="2340" spans="1:2">
      <c r="A2340" s="147"/>
      <c r="B2340" s="147"/>
    </row>
    <row r="2341" spans="1:2">
      <c r="A2341" s="147"/>
      <c r="B2341" s="147"/>
    </row>
    <row r="2342" spans="1:2">
      <c r="A2342" s="147"/>
      <c r="B2342" s="147"/>
    </row>
    <row r="2343" spans="1:2">
      <c r="A2343" s="147"/>
      <c r="B2343" s="147"/>
    </row>
    <row r="2344" spans="1:2">
      <c r="A2344" s="147"/>
      <c r="B2344" s="147"/>
    </row>
    <row r="2345" spans="1:2">
      <c r="A2345" s="147"/>
      <c r="B2345" s="147"/>
    </row>
    <row r="2346" spans="1:2">
      <c r="A2346" s="147"/>
      <c r="B2346" s="147"/>
    </row>
    <row r="2347" spans="1:2">
      <c r="A2347" s="147"/>
      <c r="B2347" s="147"/>
    </row>
    <row r="2348" spans="1:2">
      <c r="A2348" s="147"/>
      <c r="B2348" s="147"/>
    </row>
    <row r="2349" spans="1:2">
      <c r="A2349" s="147"/>
      <c r="B2349" s="147"/>
    </row>
    <row r="2350" spans="1:2">
      <c r="A2350" s="147"/>
      <c r="B2350" s="147"/>
    </row>
    <row r="2351" spans="1:2">
      <c r="A2351" s="147"/>
      <c r="B2351" s="147"/>
    </row>
    <row r="2352" spans="1:2">
      <c r="A2352" s="147"/>
      <c r="B2352" s="147"/>
    </row>
    <row r="2353" spans="1:2">
      <c r="A2353" s="147"/>
      <c r="B2353" s="147"/>
    </row>
    <row r="2354" spans="1:2">
      <c r="A2354" s="147"/>
      <c r="B2354" s="147"/>
    </row>
    <row r="2355" spans="1:2">
      <c r="A2355" s="147"/>
      <c r="B2355" s="147"/>
    </row>
    <row r="2356" spans="1:2">
      <c r="A2356" s="147"/>
      <c r="B2356" s="147"/>
    </row>
    <row r="2357" spans="1:2">
      <c r="A2357" s="147"/>
      <c r="B2357" s="147"/>
    </row>
    <row r="2358" spans="1:2">
      <c r="A2358" s="147"/>
      <c r="B2358" s="147"/>
    </row>
    <row r="2359" spans="1:2">
      <c r="A2359" s="147"/>
      <c r="B2359" s="147"/>
    </row>
    <row r="2360" spans="1:2">
      <c r="A2360" s="147"/>
      <c r="B2360" s="147"/>
    </row>
    <row r="2361" spans="1:2">
      <c r="A2361" s="147"/>
      <c r="B2361" s="147"/>
    </row>
    <row r="2362" spans="1:2">
      <c r="A2362" s="147"/>
      <c r="B2362" s="147"/>
    </row>
    <row r="2363" spans="1:2">
      <c r="A2363" s="147"/>
      <c r="B2363" s="147"/>
    </row>
    <row r="2364" spans="1:2">
      <c r="A2364" s="147"/>
      <c r="B2364" s="147"/>
    </row>
    <row r="2365" spans="1:2">
      <c r="A2365" s="147"/>
      <c r="B2365" s="147"/>
    </row>
    <row r="2366" spans="1:2">
      <c r="A2366" s="147"/>
      <c r="B2366" s="147"/>
    </row>
    <row r="2367" spans="1:2">
      <c r="A2367" s="147"/>
      <c r="B2367" s="147"/>
    </row>
    <row r="2368" spans="1:2">
      <c r="A2368" s="147"/>
      <c r="B2368" s="147"/>
    </row>
    <row r="2369" spans="1:2">
      <c r="A2369" s="147"/>
      <c r="B2369" s="147"/>
    </row>
    <row r="2370" spans="1:2">
      <c r="A2370" s="147"/>
      <c r="B2370" s="147"/>
    </row>
    <row r="2371" spans="1:2">
      <c r="A2371" s="147"/>
      <c r="B2371" s="147"/>
    </row>
    <row r="2372" spans="1:2">
      <c r="A2372" s="147"/>
      <c r="B2372" s="147"/>
    </row>
    <row r="2373" spans="1:2">
      <c r="A2373" s="147"/>
      <c r="B2373" s="147"/>
    </row>
    <row r="2374" spans="1:2">
      <c r="A2374" s="147"/>
      <c r="B2374" s="147"/>
    </row>
    <row r="2375" spans="1:2">
      <c r="A2375" s="147"/>
      <c r="B2375" s="147"/>
    </row>
    <row r="2376" spans="1:2">
      <c r="A2376" s="147"/>
      <c r="B2376" s="147"/>
    </row>
    <row r="2377" spans="1:2">
      <c r="A2377" s="147"/>
      <c r="B2377" s="147"/>
    </row>
    <row r="2378" spans="1:2">
      <c r="A2378" s="147"/>
      <c r="B2378" s="147"/>
    </row>
    <row r="2379" spans="1:2">
      <c r="A2379" s="147"/>
      <c r="B2379" s="147"/>
    </row>
    <row r="2380" spans="1:2">
      <c r="A2380" s="147"/>
      <c r="B2380" s="147"/>
    </row>
    <row r="2381" spans="1:2">
      <c r="A2381" s="147"/>
      <c r="B2381" s="147"/>
    </row>
    <row r="2382" spans="1:2">
      <c r="A2382" s="147"/>
      <c r="B2382" s="147"/>
    </row>
    <row r="2383" spans="1:2">
      <c r="A2383" s="147"/>
      <c r="B2383" s="147"/>
    </row>
    <row r="2384" spans="1:2">
      <c r="A2384" s="147"/>
      <c r="B2384" s="147"/>
    </row>
    <row r="2385" spans="1:2">
      <c r="A2385" s="147"/>
      <c r="B2385" s="147"/>
    </row>
    <row r="2386" spans="1:2">
      <c r="A2386" s="147"/>
      <c r="B2386" s="147"/>
    </row>
    <row r="2387" spans="1:2">
      <c r="A2387" s="147"/>
      <c r="B2387" s="147"/>
    </row>
    <row r="2388" spans="1:2">
      <c r="A2388" s="147"/>
      <c r="B2388" s="147"/>
    </row>
    <row r="2389" spans="1:2">
      <c r="A2389" s="147"/>
      <c r="B2389" s="147"/>
    </row>
    <row r="2390" spans="1:2">
      <c r="A2390" s="147"/>
      <c r="B2390" s="147"/>
    </row>
    <row r="2391" spans="1:2">
      <c r="A2391" s="147"/>
      <c r="B2391" s="147"/>
    </row>
    <row r="2392" spans="1:2">
      <c r="A2392" s="147"/>
      <c r="B2392" s="147"/>
    </row>
    <row r="2393" spans="1:2">
      <c r="A2393" s="147"/>
      <c r="B2393" s="147"/>
    </row>
    <row r="2394" spans="1:2">
      <c r="A2394" s="147"/>
      <c r="B2394" s="147"/>
    </row>
    <row r="2395" spans="1:2">
      <c r="A2395" s="147"/>
      <c r="B2395" s="147"/>
    </row>
    <row r="2396" spans="1:2">
      <c r="A2396" s="147"/>
      <c r="B2396" s="147"/>
    </row>
    <row r="2397" spans="1:2">
      <c r="A2397" s="147"/>
      <c r="B2397" s="147"/>
    </row>
    <row r="2398" spans="1:2">
      <c r="A2398" s="147"/>
      <c r="B2398" s="147"/>
    </row>
    <row r="2399" spans="1:2">
      <c r="A2399" s="147"/>
      <c r="B2399" s="147"/>
    </row>
    <row r="2400" spans="1:2">
      <c r="A2400" s="147"/>
      <c r="B2400" s="147"/>
    </row>
    <row r="2401" spans="1:2">
      <c r="A2401" s="147"/>
      <c r="B2401" s="147"/>
    </row>
    <row r="2402" spans="1:2">
      <c r="A2402" s="147"/>
      <c r="B2402" s="147"/>
    </row>
    <row r="2403" spans="1:2">
      <c r="A2403" s="147"/>
      <c r="B2403" s="147"/>
    </row>
    <row r="2404" spans="1:2">
      <c r="A2404" s="147"/>
      <c r="B2404" s="147"/>
    </row>
    <row r="2405" spans="1:2">
      <c r="A2405" s="147"/>
      <c r="B2405" s="147"/>
    </row>
    <row r="2406" spans="1:2">
      <c r="A2406" s="147"/>
      <c r="B2406" s="147"/>
    </row>
    <row r="2407" spans="1:2">
      <c r="A2407" s="147"/>
      <c r="B2407" s="147"/>
    </row>
    <row r="2408" spans="1:2">
      <c r="A2408" s="147"/>
      <c r="B2408" s="147"/>
    </row>
    <row r="2409" spans="1:2">
      <c r="A2409" s="147"/>
      <c r="B2409" s="147"/>
    </row>
    <row r="2410" spans="1:2">
      <c r="A2410" s="147"/>
      <c r="B2410" s="147"/>
    </row>
    <row r="2411" spans="1:2">
      <c r="A2411" s="147"/>
      <c r="B2411" s="147"/>
    </row>
    <row r="2412" spans="1:2">
      <c r="A2412" s="147"/>
      <c r="B2412" s="147"/>
    </row>
    <row r="2413" spans="1:2">
      <c r="A2413" s="147"/>
      <c r="B2413" s="147"/>
    </row>
    <row r="2414" spans="1:2">
      <c r="A2414" s="147"/>
      <c r="B2414" s="147"/>
    </row>
    <row r="2415" spans="1:2">
      <c r="A2415" s="147"/>
      <c r="B2415" s="147"/>
    </row>
    <row r="2416" spans="1:2">
      <c r="A2416" s="147"/>
      <c r="B2416" s="147"/>
    </row>
    <row r="2417" spans="1:2">
      <c r="A2417" s="147"/>
      <c r="B2417" s="147"/>
    </row>
    <row r="2418" spans="1:2">
      <c r="A2418" s="147"/>
      <c r="B2418" s="147"/>
    </row>
    <row r="2419" spans="1:2">
      <c r="A2419" s="147"/>
      <c r="B2419" s="147"/>
    </row>
    <row r="2420" spans="1:2">
      <c r="A2420" s="147"/>
      <c r="B2420" s="147"/>
    </row>
    <row r="2421" spans="1:2">
      <c r="A2421" s="147"/>
      <c r="B2421" s="147"/>
    </row>
    <row r="2422" spans="1:2">
      <c r="A2422" s="147"/>
      <c r="B2422" s="147"/>
    </row>
    <row r="2423" spans="1:2">
      <c r="A2423" s="147"/>
      <c r="B2423" s="147"/>
    </row>
    <row r="2424" spans="1:2">
      <c r="A2424" s="147"/>
      <c r="B2424" s="147"/>
    </row>
    <row r="2425" spans="1:2">
      <c r="A2425" s="147"/>
      <c r="B2425" s="147"/>
    </row>
    <row r="2426" spans="1:2">
      <c r="A2426" s="147"/>
      <c r="B2426" s="147"/>
    </row>
    <row r="2427" spans="1:2">
      <c r="A2427" s="147"/>
      <c r="B2427" s="147"/>
    </row>
    <row r="2428" spans="1:2">
      <c r="A2428" s="147"/>
      <c r="B2428" s="147"/>
    </row>
    <row r="2429" spans="1:2">
      <c r="A2429" s="147"/>
      <c r="B2429" s="147"/>
    </row>
    <row r="2430" spans="1:2">
      <c r="A2430" s="147"/>
      <c r="B2430" s="147"/>
    </row>
    <row r="2431" spans="1:2">
      <c r="A2431" s="147"/>
      <c r="B2431" s="147"/>
    </row>
    <row r="2432" spans="1:2">
      <c r="A2432" s="147"/>
      <c r="B2432" s="147"/>
    </row>
    <row r="2433" spans="1:2">
      <c r="A2433" s="147"/>
      <c r="B2433" s="147"/>
    </row>
    <row r="2434" spans="1:2">
      <c r="A2434" s="147"/>
      <c r="B2434" s="147"/>
    </row>
    <row r="2435" spans="1:2">
      <c r="A2435" s="147"/>
      <c r="B2435" s="147"/>
    </row>
    <row r="2436" spans="1:2">
      <c r="A2436" s="147"/>
      <c r="B2436" s="147"/>
    </row>
    <row r="2437" spans="1:2">
      <c r="A2437" s="147"/>
      <c r="B2437" s="147"/>
    </row>
    <row r="2438" spans="1:2">
      <c r="A2438" s="147"/>
      <c r="B2438" s="147"/>
    </row>
    <row r="2439" spans="1:2">
      <c r="A2439" s="147"/>
      <c r="B2439" s="147"/>
    </row>
    <row r="2440" spans="1:2">
      <c r="A2440" s="147"/>
      <c r="B2440" s="147"/>
    </row>
    <row r="2441" spans="1:2">
      <c r="A2441" s="147"/>
      <c r="B2441" s="147"/>
    </row>
    <row r="2442" spans="1:2">
      <c r="A2442" s="147"/>
      <c r="B2442" s="147"/>
    </row>
    <row r="2443" spans="1:2">
      <c r="A2443" s="147"/>
      <c r="B2443" s="147"/>
    </row>
    <row r="2444" spans="1:2">
      <c r="A2444" s="147"/>
      <c r="B2444" s="147"/>
    </row>
    <row r="2445" spans="1:2">
      <c r="A2445" s="147"/>
      <c r="B2445" s="147"/>
    </row>
    <row r="2446" spans="1:2">
      <c r="A2446" s="147"/>
      <c r="B2446" s="147"/>
    </row>
    <row r="2447" spans="1:2">
      <c r="A2447" s="147"/>
      <c r="B2447" s="147"/>
    </row>
    <row r="2448" spans="1:2">
      <c r="A2448" s="147"/>
      <c r="B2448" s="147"/>
    </row>
    <row r="2449" spans="1:2">
      <c r="A2449" s="147"/>
      <c r="B2449" s="147"/>
    </row>
    <row r="2450" spans="1:2">
      <c r="A2450" s="147"/>
      <c r="B2450" s="147"/>
    </row>
    <row r="2451" spans="1:2">
      <c r="A2451" s="147"/>
      <c r="B2451" s="147"/>
    </row>
    <row r="2452" spans="1:2">
      <c r="A2452" s="147"/>
      <c r="B2452" s="147"/>
    </row>
    <row r="2453" spans="1:2">
      <c r="A2453" s="147"/>
      <c r="B2453" s="147"/>
    </row>
    <row r="2454" spans="1:2">
      <c r="A2454" s="147"/>
      <c r="B2454" s="147"/>
    </row>
    <row r="2455" spans="1:2">
      <c r="A2455" s="147"/>
      <c r="B2455" s="147"/>
    </row>
    <row r="2456" spans="1:2">
      <c r="A2456" s="147"/>
      <c r="B2456" s="147"/>
    </row>
    <row r="2457" spans="1:2">
      <c r="A2457" s="147"/>
      <c r="B2457" s="147"/>
    </row>
    <row r="2458" spans="1:2">
      <c r="A2458" s="147"/>
      <c r="B2458" s="147"/>
    </row>
    <row r="2459" spans="1:2">
      <c r="A2459" s="147"/>
      <c r="B2459" s="147"/>
    </row>
    <row r="2460" spans="1:2">
      <c r="A2460" s="147"/>
      <c r="B2460" s="147"/>
    </row>
    <row r="2461" spans="1:2">
      <c r="A2461" s="147"/>
      <c r="B2461" s="147"/>
    </row>
    <row r="2462" spans="1:2">
      <c r="A2462" s="147"/>
      <c r="B2462" s="147"/>
    </row>
    <row r="2463" spans="1:2">
      <c r="A2463" s="147"/>
      <c r="B2463" s="147"/>
    </row>
    <row r="2464" spans="1:2">
      <c r="A2464" s="147"/>
      <c r="B2464" s="147"/>
    </row>
    <row r="2465" spans="1:2">
      <c r="A2465" s="147"/>
      <c r="B2465" s="147"/>
    </row>
    <row r="2466" spans="1:2">
      <c r="A2466" s="147"/>
      <c r="B2466" s="147"/>
    </row>
    <row r="2467" spans="1:2">
      <c r="A2467" s="147"/>
      <c r="B2467" s="147"/>
    </row>
    <row r="2468" spans="1:2">
      <c r="A2468" s="147"/>
      <c r="B2468" s="147"/>
    </row>
    <row r="2469" spans="1:2">
      <c r="A2469" s="147"/>
      <c r="B2469" s="147"/>
    </row>
    <row r="2470" spans="1:2">
      <c r="A2470" s="147"/>
      <c r="B2470" s="147"/>
    </row>
    <row r="2471" spans="1:2">
      <c r="A2471" s="147"/>
      <c r="B2471" s="147"/>
    </row>
    <row r="2472" spans="1:2">
      <c r="A2472" s="147"/>
      <c r="B2472" s="147"/>
    </row>
    <row r="2473" spans="1:2">
      <c r="A2473" s="147"/>
      <c r="B2473" s="147"/>
    </row>
    <row r="2474" spans="1:2">
      <c r="A2474" s="147"/>
      <c r="B2474" s="147"/>
    </row>
    <row r="2475" spans="1:2">
      <c r="A2475" s="147"/>
      <c r="B2475" s="147"/>
    </row>
    <row r="2476" spans="1:2">
      <c r="A2476" s="147"/>
      <c r="B2476" s="147"/>
    </row>
    <row r="2477" spans="1:2">
      <c r="A2477" s="147"/>
      <c r="B2477" s="147"/>
    </row>
    <row r="2478" spans="1:2">
      <c r="A2478" s="147"/>
      <c r="B2478" s="147"/>
    </row>
    <row r="2479" spans="1:2">
      <c r="A2479" s="147"/>
      <c r="B2479" s="147"/>
    </row>
    <row r="2480" spans="1:2">
      <c r="A2480" s="147"/>
      <c r="B2480" s="147"/>
    </row>
    <row r="2481" spans="1:2">
      <c r="A2481" s="147"/>
      <c r="B2481" s="147"/>
    </row>
    <row r="2482" spans="1:2">
      <c r="A2482" s="147"/>
      <c r="B2482" s="147"/>
    </row>
    <row r="2483" spans="1:2">
      <c r="A2483" s="147"/>
      <c r="B2483" s="147"/>
    </row>
    <row r="2484" spans="1:2">
      <c r="A2484" s="147"/>
      <c r="B2484" s="147"/>
    </row>
    <row r="2485" spans="1:2">
      <c r="A2485" s="147"/>
      <c r="B2485" s="147"/>
    </row>
    <row r="2486" spans="1:2">
      <c r="A2486" s="147"/>
      <c r="B2486" s="147"/>
    </row>
    <row r="2487" spans="1:2">
      <c r="A2487" s="147"/>
      <c r="B2487" s="147"/>
    </row>
    <row r="2488" spans="1:2">
      <c r="A2488" s="147"/>
      <c r="B2488" s="147"/>
    </row>
    <row r="2489" spans="1:2">
      <c r="A2489" s="147"/>
      <c r="B2489" s="147"/>
    </row>
    <row r="2490" spans="1:2">
      <c r="A2490" s="147"/>
      <c r="B2490" s="147"/>
    </row>
    <row r="2491" spans="1:2">
      <c r="A2491" s="147"/>
      <c r="B2491" s="147"/>
    </row>
    <row r="2492" spans="1:2">
      <c r="A2492" s="147"/>
      <c r="B2492" s="147"/>
    </row>
    <row r="2493" spans="1:2">
      <c r="A2493" s="147"/>
      <c r="B2493" s="147"/>
    </row>
    <row r="2494" spans="1:2">
      <c r="A2494" s="147"/>
      <c r="B2494" s="147"/>
    </row>
    <row r="2495" spans="1:2">
      <c r="A2495" s="147"/>
      <c r="B2495" s="147"/>
    </row>
    <row r="2496" spans="1:2">
      <c r="A2496" s="147"/>
      <c r="B2496" s="147"/>
    </row>
    <row r="2497" spans="1:2">
      <c r="A2497" s="147"/>
      <c r="B2497" s="147"/>
    </row>
    <row r="2498" spans="1:2">
      <c r="A2498" s="147"/>
      <c r="B2498" s="147"/>
    </row>
    <row r="2499" spans="1:2">
      <c r="A2499" s="147"/>
      <c r="B2499" s="147"/>
    </row>
    <row r="2500" spans="1:2">
      <c r="A2500" s="147"/>
      <c r="B2500" s="147"/>
    </row>
    <row r="2501" spans="1:2">
      <c r="A2501" s="147"/>
      <c r="B2501" s="147"/>
    </row>
    <row r="2502" spans="1:2">
      <c r="A2502" s="147"/>
      <c r="B2502" s="147"/>
    </row>
    <row r="2503" spans="1:2">
      <c r="A2503" s="147"/>
      <c r="B2503" s="147"/>
    </row>
    <row r="2504" spans="1:2">
      <c r="A2504" s="147"/>
      <c r="B2504" s="147"/>
    </row>
    <row r="2505" spans="1:2">
      <c r="A2505" s="147"/>
      <c r="B2505" s="147"/>
    </row>
    <row r="2506" spans="1:2">
      <c r="A2506" s="147"/>
      <c r="B2506" s="147"/>
    </row>
    <row r="2507" spans="1:2">
      <c r="A2507" s="147"/>
      <c r="B2507" s="147"/>
    </row>
    <row r="2508" spans="1:2">
      <c r="A2508" s="147"/>
      <c r="B2508" s="147"/>
    </row>
    <row r="2509" spans="1:2">
      <c r="A2509" s="147"/>
      <c r="B2509" s="147"/>
    </row>
    <row r="2510" spans="1:2">
      <c r="A2510" s="147"/>
      <c r="B2510" s="147"/>
    </row>
    <row r="2511" spans="1:2">
      <c r="A2511" s="147"/>
      <c r="B2511" s="147"/>
    </row>
    <row r="2512" spans="1:2">
      <c r="A2512" s="147"/>
      <c r="B2512" s="147"/>
    </row>
    <row r="2513" spans="1:2">
      <c r="A2513" s="147"/>
      <c r="B2513" s="147"/>
    </row>
    <row r="2514" spans="1:2">
      <c r="A2514" s="147"/>
      <c r="B2514" s="147"/>
    </row>
    <row r="2515" spans="1:2">
      <c r="A2515" s="147"/>
      <c r="B2515" s="147"/>
    </row>
    <row r="2516" spans="1:2">
      <c r="A2516" s="147"/>
      <c r="B2516" s="147"/>
    </row>
    <row r="2517" spans="1:2">
      <c r="A2517" s="147"/>
      <c r="B2517" s="147"/>
    </row>
    <row r="2518" spans="1:2">
      <c r="A2518" s="147"/>
      <c r="B2518" s="147"/>
    </row>
    <row r="2519" spans="1:2">
      <c r="A2519" s="147"/>
      <c r="B2519" s="147"/>
    </row>
    <row r="2520" spans="1:2">
      <c r="A2520" s="147"/>
      <c r="B2520" s="147"/>
    </row>
    <row r="2521" spans="1:2">
      <c r="A2521" s="147"/>
      <c r="B2521" s="147"/>
    </row>
    <row r="2522" spans="1:2">
      <c r="A2522" s="147"/>
      <c r="B2522" s="147"/>
    </row>
    <row r="2523" spans="1:2">
      <c r="A2523" s="147"/>
      <c r="B2523" s="147"/>
    </row>
    <row r="2524" spans="1:2">
      <c r="A2524" s="147"/>
      <c r="B2524" s="147"/>
    </row>
    <row r="2525" spans="1:2">
      <c r="A2525" s="147"/>
      <c r="B2525" s="147"/>
    </row>
    <row r="2526" spans="1:2">
      <c r="A2526" s="147"/>
      <c r="B2526" s="147"/>
    </row>
    <row r="2527" spans="1:2">
      <c r="A2527" s="147"/>
      <c r="B2527" s="147"/>
    </row>
    <row r="2528" spans="1:2">
      <c r="A2528" s="147"/>
      <c r="B2528" s="147"/>
    </row>
    <row r="2529" spans="1:2">
      <c r="A2529" s="147"/>
      <c r="B2529" s="147"/>
    </row>
    <row r="2530" spans="1:2">
      <c r="A2530" s="147"/>
      <c r="B2530" s="147"/>
    </row>
    <row r="2531" spans="1:2">
      <c r="A2531" s="147"/>
      <c r="B2531" s="147"/>
    </row>
    <row r="2532" spans="1:2">
      <c r="A2532" s="147"/>
      <c r="B2532" s="147"/>
    </row>
    <row r="2533" spans="1:2">
      <c r="A2533" s="147"/>
      <c r="B2533" s="147"/>
    </row>
    <row r="2534" spans="1:2">
      <c r="A2534" s="147"/>
      <c r="B2534" s="147"/>
    </row>
    <row r="2535" spans="1:2">
      <c r="A2535" s="147"/>
      <c r="B2535" s="147"/>
    </row>
    <row r="2536" spans="1:2">
      <c r="A2536" s="147"/>
      <c r="B2536" s="147"/>
    </row>
    <row r="2537" spans="1:2">
      <c r="A2537" s="147"/>
      <c r="B2537" s="147"/>
    </row>
    <row r="2538" spans="1:2">
      <c r="A2538" s="147"/>
      <c r="B2538" s="147"/>
    </row>
    <row r="2539" spans="1:2">
      <c r="A2539" s="147"/>
      <c r="B2539" s="147"/>
    </row>
    <row r="2540" spans="1:2">
      <c r="A2540" s="147"/>
      <c r="B2540" s="147"/>
    </row>
    <row r="2541" spans="1:2">
      <c r="A2541" s="147"/>
      <c r="B2541" s="147"/>
    </row>
    <row r="2542" spans="1:2">
      <c r="A2542" s="147"/>
      <c r="B2542" s="147"/>
    </row>
    <row r="2543" spans="1:2">
      <c r="A2543" s="147"/>
      <c r="B2543" s="147"/>
    </row>
    <row r="2544" spans="1:2">
      <c r="A2544" s="147"/>
      <c r="B2544" s="147"/>
    </row>
    <row r="2545" spans="1:2">
      <c r="A2545" s="147"/>
      <c r="B2545" s="147"/>
    </row>
    <row r="2546" spans="1:2">
      <c r="A2546" s="147"/>
      <c r="B2546" s="147"/>
    </row>
    <row r="2547" spans="1:2">
      <c r="A2547" s="147"/>
      <c r="B2547" s="147"/>
    </row>
    <row r="2548" spans="1:2">
      <c r="A2548" s="147"/>
      <c r="B2548" s="147"/>
    </row>
    <row r="2549" spans="1:2">
      <c r="A2549" s="147"/>
      <c r="B2549" s="147"/>
    </row>
    <row r="2550" spans="1:2">
      <c r="A2550" s="147"/>
      <c r="B2550" s="147"/>
    </row>
    <row r="2551" spans="1:2">
      <c r="A2551" s="147"/>
      <c r="B2551" s="147"/>
    </row>
    <row r="2552" spans="1:2">
      <c r="A2552" s="147"/>
      <c r="B2552" s="147"/>
    </row>
    <row r="2553" spans="1:2">
      <c r="A2553" s="147"/>
      <c r="B2553" s="147"/>
    </row>
    <row r="2554" spans="1:2">
      <c r="A2554" s="147"/>
      <c r="B2554" s="147"/>
    </row>
    <row r="2555" spans="1:2">
      <c r="A2555" s="147"/>
      <c r="B2555" s="147"/>
    </row>
    <row r="2556" spans="1:2">
      <c r="A2556" s="147"/>
      <c r="B2556" s="147"/>
    </row>
    <row r="2557" spans="1:2">
      <c r="A2557" s="147"/>
      <c r="B2557" s="147"/>
    </row>
    <row r="2558" spans="1:2">
      <c r="A2558" s="147"/>
      <c r="B2558" s="147"/>
    </row>
    <row r="2559" spans="1:2">
      <c r="A2559" s="147"/>
      <c r="B2559" s="147"/>
    </row>
    <row r="2560" spans="1:2">
      <c r="A2560" s="147"/>
      <c r="B2560" s="147"/>
    </row>
    <row r="2561" spans="1:2">
      <c r="A2561" s="147"/>
      <c r="B2561" s="147"/>
    </row>
    <row r="2562" spans="1:2">
      <c r="A2562" s="147"/>
      <c r="B2562" s="147"/>
    </row>
    <row r="2563" spans="1:2">
      <c r="A2563" s="147"/>
      <c r="B2563" s="147"/>
    </row>
    <row r="2564" spans="1:2">
      <c r="A2564" s="147"/>
      <c r="B2564" s="147"/>
    </row>
    <row r="2565" spans="1:2">
      <c r="A2565" s="147"/>
      <c r="B2565" s="147"/>
    </row>
    <row r="2566" spans="1:2">
      <c r="A2566" s="147"/>
      <c r="B2566" s="147"/>
    </row>
    <row r="2567" spans="1:2">
      <c r="A2567" s="147"/>
      <c r="B2567" s="147"/>
    </row>
    <row r="2568" spans="1:2">
      <c r="A2568" s="147"/>
      <c r="B2568" s="147"/>
    </row>
    <row r="2569" spans="1:2">
      <c r="A2569" s="147"/>
      <c r="B2569" s="147"/>
    </row>
    <row r="2570" spans="1:2">
      <c r="A2570" s="147"/>
      <c r="B2570" s="147"/>
    </row>
    <row r="2571" spans="1:2">
      <c r="A2571" s="147"/>
      <c r="B2571" s="147"/>
    </row>
    <row r="2572" spans="1:2">
      <c r="A2572" s="147"/>
      <c r="B2572" s="147"/>
    </row>
    <row r="2573" spans="1:2">
      <c r="A2573" s="147"/>
      <c r="B2573" s="147"/>
    </row>
    <row r="2574" spans="1:2">
      <c r="A2574" s="147"/>
      <c r="B2574" s="147"/>
    </row>
    <row r="2575" spans="1:2">
      <c r="A2575" s="147"/>
      <c r="B2575" s="147"/>
    </row>
    <row r="2576" spans="1:2">
      <c r="A2576" s="147"/>
      <c r="B2576" s="147"/>
    </row>
    <row r="2577" spans="1:2">
      <c r="A2577" s="147"/>
      <c r="B2577" s="147"/>
    </row>
    <row r="2578" spans="1:2">
      <c r="A2578" s="147"/>
      <c r="B2578" s="147"/>
    </row>
    <row r="2579" spans="1:2">
      <c r="A2579" s="147"/>
      <c r="B2579" s="147"/>
    </row>
    <row r="2580" spans="1:2">
      <c r="A2580" s="147"/>
      <c r="B2580" s="147"/>
    </row>
    <row r="2581" spans="1:2">
      <c r="A2581" s="147"/>
      <c r="B2581" s="147"/>
    </row>
    <row r="2582" spans="1:2">
      <c r="A2582" s="147"/>
      <c r="B2582" s="147"/>
    </row>
    <row r="2583" spans="1:2">
      <c r="A2583" s="147"/>
      <c r="B2583" s="147"/>
    </row>
    <row r="2584" spans="1:2">
      <c r="A2584" s="147"/>
      <c r="B2584" s="147"/>
    </row>
    <row r="2585" spans="1:2">
      <c r="A2585" s="147"/>
      <c r="B2585" s="147"/>
    </row>
    <row r="2586" spans="1:2">
      <c r="A2586" s="147"/>
      <c r="B2586" s="147"/>
    </row>
    <row r="2587" spans="1:2">
      <c r="A2587" s="147"/>
      <c r="B2587" s="147"/>
    </row>
    <row r="2588" spans="1:2">
      <c r="A2588" s="147"/>
      <c r="B2588" s="147"/>
    </row>
    <row r="2589" spans="1:2">
      <c r="A2589" s="147"/>
      <c r="B2589" s="147"/>
    </row>
    <row r="2590" spans="1:2">
      <c r="A2590" s="147"/>
      <c r="B2590" s="147"/>
    </row>
    <row r="2591" spans="1:2">
      <c r="A2591" s="147"/>
      <c r="B2591" s="147"/>
    </row>
    <row r="2592" spans="1:2">
      <c r="A2592" s="147"/>
      <c r="B2592" s="147"/>
    </row>
    <row r="2593" spans="1:2">
      <c r="A2593" s="147"/>
      <c r="B2593" s="147"/>
    </row>
    <row r="2594" spans="1:2">
      <c r="A2594" s="147"/>
      <c r="B2594" s="147"/>
    </row>
    <row r="2595" spans="1:2">
      <c r="A2595" s="147"/>
      <c r="B2595" s="147"/>
    </row>
    <row r="2596" spans="1:2">
      <c r="A2596" s="147"/>
      <c r="B2596" s="147"/>
    </row>
    <row r="2597" spans="1:2">
      <c r="A2597" s="147"/>
      <c r="B2597" s="147"/>
    </row>
    <row r="2598" spans="1:2">
      <c r="A2598" s="147"/>
      <c r="B2598" s="147"/>
    </row>
    <row r="2599" spans="1:2">
      <c r="A2599" s="147"/>
      <c r="B2599" s="147"/>
    </row>
    <row r="2600" spans="1:2">
      <c r="A2600" s="147"/>
      <c r="B2600" s="147"/>
    </row>
    <row r="2601" spans="1:2">
      <c r="A2601" s="147"/>
      <c r="B2601" s="147"/>
    </row>
    <row r="2602" spans="1:2">
      <c r="A2602" s="147"/>
      <c r="B2602" s="147"/>
    </row>
    <row r="2603" spans="1:2">
      <c r="A2603" s="147"/>
      <c r="B2603" s="147"/>
    </row>
    <row r="2604" spans="1:2">
      <c r="A2604" s="147"/>
      <c r="B2604" s="147"/>
    </row>
    <row r="2605" spans="1:2">
      <c r="A2605" s="147"/>
      <c r="B2605" s="147"/>
    </row>
    <row r="2606" spans="1:2">
      <c r="A2606" s="147"/>
      <c r="B2606" s="147"/>
    </row>
    <row r="2607" spans="1:2">
      <c r="A2607" s="147"/>
      <c r="B2607" s="147"/>
    </row>
    <row r="2608" spans="1:2">
      <c r="A2608" s="147"/>
      <c r="B2608" s="147"/>
    </row>
    <row r="2609" spans="1:2">
      <c r="A2609" s="147"/>
      <c r="B2609" s="147"/>
    </row>
    <row r="2610" spans="1:2">
      <c r="A2610" s="147"/>
      <c r="B2610" s="147"/>
    </row>
    <row r="2611" spans="1:2">
      <c r="A2611" s="147"/>
      <c r="B2611" s="147"/>
    </row>
    <row r="2612" spans="1:2">
      <c r="A2612" s="147"/>
      <c r="B2612" s="147"/>
    </row>
    <row r="2613" spans="1:2">
      <c r="A2613" s="147"/>
      <c r="B2613" s="147"/>
    </row>
    <row r="2614" spans="1:2">
      <c r="A2614" s="147"/>
      <c r="B2614" s="147"/>
    </row>
    <row r="2615" spans="1:2">
      <c r="A2615" s="147"/>
      <c r="B2615" s="147"/>
    </row>
    <row r="2616" spans="1:2">
      <c r="A2616" s="147"/>
      <c r="B2616" s="147"/>
    </row>
    <row r="2617" spans="1:2">
      <c r="A2617" s="147"/>
      <c r="B2617" s="147"/>
    </row>
    <row r="2618" spans="1:2">
      <c r="A2618" s="147"/>
      <c r="B2618" s="147"/>
    </row>
    <row r="2619" spans="1:2">
      <c r="A2619" s="147"/>
      <c r="B2619" s="147"/>
    </row>
    <row r="2620" spans="1:2">
      <c r="A2620" s="147"/>
      <c r="B2620" s="147"/>
    </row>
    <row r="2621" spans="1:2">
      <c r="A2621" s="147"/>
      <c r="B2621" s="147"/>
    </row>
    <row r="2622" spans="1:2">
      <c r="A2622" s="147"/>
      <c r="B2622" s="147"/>
    </row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F15" sqref="F15"/>
    </sheetView>
  </sheetViews>
  <sheetFormatPr baseColWidth="10" defaultColWidth="9.1640625" defaultRowHeight="12" x14ac:dyDescent="0"/>
  <cols>
    <col min="1" max="1" width="8.83203125" customWidth="1"/>
    <col min="2" max="2" width="10.83203125" customWidth="1"/>
    <col min="3" max="3" width="6.33203125" customWidth="1"/>
    <col min="4" max="4" width="6.6640625" bestFit="1" customWidth="1"/>
    <col min="5" max="5" width="10.83203125" customWidth="1"/>
    <col min="6" max="6" width="43" customWidth="1"/>
    <col min="7" max="7" width="8.6640625" style="104" bestFit="1" customWidth="1"/>
    <col min="8" max="9" width="8.83203125" customWidth="1"/>
    <col min="10" max="10" width="39.1640625" customWidth="1"/>
    <col min="11" max="11" width="6.5" customWidth="1"/>
    <col min="12" max="12" width="8.1640625" customWidth="1"/>
  </cols>
  <sheetData>
    <row r="1" spans="1:12" s="12" customFormat="1" ht="21">
      <c r="A1" s="72" t="s">
        <v>27</v>
      </c>
      <c r="B1" s="73"/>
      <c r="C1" s="74"/>
      <c r="D1" s="74"/>
      <c r="E1" s="75"/>
      <c r="F1" s="76"/>
      <c r="G1" s="74"/>
      <c r="H1" s="75"/>
      <c r="I1" s="77" t="s">
        <v>2</v>
      </c>
      <c r="J1" s="77" t="s">
        <v>16</v>
      </c>
      <c r="K1" s="15" t="s">
        <v>17</v>
      </c>
      <c r="L1" s="11"/>
    </row>
    <row r="2" spans="1:12" s="6" customFormat="1">
      <c r="A2" s="78"/>
      <c r="B2" s="79"/>
      <c r="C2" s="79"/>
      <c r="D2" s="79"/>
      <c r="E2" s="78"/>
      <c r="F2" s="80"/>
      <c r="G2" s="79"/>
      <c r="H2" s="78"/>
      <c r="I2" s="78">
        <v>1</v>
      </c>
      <c r="J2" s="81" t="s">
        <v>10</v>
      </c>
      <c r="K2" s="3">
        <f>COUNTIF($K12:$K$29,1)</f>
        <v>7</v>
      </c>
      <c r="L2" s="4"/>
    </row>
    <row r="3" spans="1:12" s="6" customFormat="1">
      <c r="A3" s="78"/>
      <c r="B3" s="79"/>
      <c r="C3" s="79"/>
      <c r="D3" s="79"/>
      <c r="E3" s="78"/>
      <c r="F3" s="80"/>
      <c r="G3" s="79"/>
      <c r="H3" s="78"/>
      <c r="I3" s="78">
        <v>2</v>
      </c>
      <c r="J3" s="81" t="s">
        <v>18</v>
      </c>
      <c r="K3" s="3">
        <f>COUNTIF($K$12:$K29,2)</f>
        <v>0</v>
      </c>
      <c r="L3" s="4"/>
    </row>
    <row r="4" spans="1:12" s="6" customFormat="1">
      <c r="A4" s="78"/>
      <c r="B4" s="79"/>
      <c r="C4" s="79"/>
      <c r="D4" s="79"/>
      <c r="E4" s="78"/>
      <c r="F4" s="80"/>
      <c r="G4" s="79"/>
      <c r="H4" s="78"/>
      <c r="I4" s="78">
        <v>3</v>
      </c>
      <c r="J4" s="81" t="s">
        <v>19</v>
      </c>
      <c r="K4" s="3">
        <f>COUNTIF($K12:$K$29,3)</f>
        <v>0</v>
      </c>
      <c r="L4" s="4"/>
    </row>
    <row r="5" spans="1:12" s="6" customFormat="1">
      <c r="A5" s="78"/>
      <c r="B5" s="79"/>
      <c r="C5" s="79"/>
      <c r="D5" s="79"/>
      <c r="E5" s="78"/>
      <c r="F5" s="80"/>
      <c r="G5" s="79"/>
      <c r="H5" s="78"/>
      <c r="I5" s="78">
        <v>4</v>
      </c>
      <c r="J5" s="81" t="s">
        <v>23</v>
      </c>
      <c r="K5" s="3">
        <f>COUNTIF($K$12:$K$29,4)</f>
        <v>0</v>
      </c>
      <c r="L5" s="4"/>
    </row>
    <row r="6" spans="1:12" s="6" customFormat="1">
      <c r="A6" s="78"/>
      <c r="B6" s="79"/>
      <c r="C6" s="79"/>
      <c r="D6" s="79"/>
      <c r="E6" s="78"/>
      <c r="F6" s="80"/>
      <c r="G6" s="79"/>
      <c r="H6" s="78"/>
      <c r="I6" s="78">
        <v>5</v>
      </c>
      <c r="J6" s="81" t="s">
        <v>24</v>
      </c>
      <c r="K6" s="3">
        <f>COUNTIF($K$12:$K$29,5)</f>
        <v>0</v>
      </c>
      <c r="L6" s="4"/>
    </row>
    <row r="7" spans="1:12" s="6" customFormat="1">
      <c r="A7" s="78"/>
      <c r="B7" s="79"/>
      <c r="C7" s="79"/>
      <c r="D7" s="79"/>
      <c r="E7" s="78"/>
      <c r="F7" s="80"/>
      <c r="G7" s="79"/>
      <c r="H7" s="78"/>
      <c r="I7" s="78">
        <v>6</v>
      </c>
      <c r="J7" s="81" t="s">
        <v>20</v>
      </c>
      <c r="K7" s="3">
        <f>COUNTIF($K$12:$K$29,6)</f>
        <v>0</v>
      </c>
      <c r="L7" s="4"/>
    </row>
    <row r="8" spans="1:12" s="6" customFormat="1">
      <c r="A8" s="78"/>
      <c r="B8" s="79"/>
      <c r="C8" s="79"/>
      <c r="D8" s="79"/>
      <c r="E8" s="78"/>
      <c r="F8" s="80"/>
      <c r="G8" s="79"/>
      <c r="H8" s="78"/>
      <c r="I8" s="78">
        <v>7</v>
      </c>
      <c r="J8" s="81" t="s">
        <v>21</v>
      </c>
      <c r="K8" s="3">
        <f>COUNTIF($K$12:$K$29,7)</f>
        <v>0</v>
      </c>
      <c r="L8" s="4"/>
    </row>
    <row r="9" spans="1:12" s="6" customFormat="1">
      <c r="A9" s="78"/>
      <c r="B9" s="79"/>
      <c r="C9" s="79"/>
      <c r="D9" s="79"/>
      <c r="E9" s="78"/>
      <c r="F9" s="80"/>
      <c r="G9" s="79"/>
      <c r="H9" s="78"/>
      <c r="I9" s="79"/>
      <c r="J9" s="78"/>
      <c r="K9" s="3"/>
      <c r="L9" s="5"/>
    </row>
    <row r="10" spans="1:12" s="6" customFormat="1" ht="21">
      <c r="A10" s="78"/>
      <c r="B10" s="79"/>
      <c r="C10" s="79"/>
      <c r="D10" s="79"/>
      <c r="E10" s="75" t="s">
        <v>22</v>
      </c>
      <c r="F10" s="80"/>
      <c r="G10" s="79"/>
      <c r="H10" s="78"/>
      <c r="I10" s="79"/>
      <c r="J10" s="78"/>
      <c r="K10" s="3"/>
      <c r="L10" s="5"/>
    </row>
    <row r="11" spans="1:12" s="18" customFormat="1" ht="24">
      <c r="A11" s="17" t="s">
        <v>5</v>
      </c>
      <c r="B11" s="17" t="s">
        <v>25</v>
      </c>
      <c r="C11" s="17" t="s">
        <v>0</v>
      </c>
      <c r="D11" s="17" t="s">
        <v>11</v>
      </c>
      <c r="E11" s="17" t="s">
        <v>8</v>
      </c>
      <c r="F11" s="17" t="s">
        <v>3</v>
      </c>
      <c r="G11" s="17" t="s">
        <v>1</v>
      </c>
      <c r="H11" s="17" t="s">
        <v>6</v>
      </c>
      <c r="I11" s="17" t="s">
        <v>7</v>
      </c>
      <c r="J11" s="17" t="s">
        <v>4</v>
      </c>
      <c r="K11" s="17" t="s">
        <v>2</v>
      </c>
      <c r="L11" s="17" t="s">
        <v>14</v>
      </c>
    </row>
    <row r="12" spans="1:12" s="25" customFormat="1" ht="36">
      <c r="A12" s="19">
        <v>37551</v>
      </c>
      <c r="B12" s="20" t="s">
        <v>9</v>
      </c>
      <c r="C12" s="20">
        <v>1</v>
      </c>
      <c r="D12" s="20" t="s">
        <v>12</v>
      </c>
      <c r="E12" s="20"/>
      <c r="F12" s="21" t="s">
        <v>28</v>
      </c>
      <c r="G12" s="24"/>
      <c r="H12" s="23"/>
      <c r="I12" s="24"/>
      <c r="J12" s="22" t="s">
        <v>54</v>
      </c>
      <c r="K12" s="22">
        <v>1</v>
      </c>
      <c r="L12" s="24" t="s">
        <v>15</v>
      </c>
    </row>
    <row r="13" spans="1:12" s="25" customFormat="1" ht="24">
      <c r="A13" s="19">
        <v>37551</v>
      </c>
      <c r="B13" s="20" t="s">
        <v>9</v>
      </c>
      <c r="C13" s="20">
        <v>2</v>
      </c>
      <c r="D13" s="20" t="s">
        <v>12</v>
      </c>
      <c r="E13" s="20"/>
      <c r="F13" s="21" t="s">
        <v>29</v>
      </c>
      <c r="G13" s="24"/>
      <c r="H13" s="23"/>
      <c r="I13" s="24"/>
      <c r="J13" s="22" t="s">
        <v>51</v>
      </c>
      <c r="K13" s="22">
        <v>1</v>
      </c>
      <c r="L13" s="24" t="s">
        <v>15</v>
      </c>
    </row>
    <row r="14" spans="1:12" s="25" customFormat="1">
      <c r="A14" s="19">
        <v>37551</v>
      </c>
      <c r="B14" s="20" t="s">
        <v>9</v>
      </c>
      <c r="C14" s="20">
        <v>3</v>
      </c>
      <c r="D14" s="20" t="s">
        <v>12</v>
      </c>
      <c r="E14" s="26"/>
      <c r="F14" s="27" t="s">
        <v>52</v>
      </c>
      <c r="G14" s="24"/>
      <c r="H14" s="23"/>
      <c r="I14" s="23"/>
      <c r="J14" s="22" t="s">
        <v>53</v>
      </c>
      <c r="K14" s="22">
        <v>1</v>
      </c>
      <c r="L14" s="24"/>
    </row>
    <row r="15" spans="1:12" s="25" customFormat="1" ht="24">
      <c r="A15" s="19">
        <v>37551</v>
      </c>
      <c r="B15" s="20" t="s">
        <v>9</v>
      </c>
      <c r="C15" s="20">
        <v>4</v>
      </c>
      <c r="D15" s="20" t="s">
        <v>12</v>
      </c>
      <c r="E15" s="26"/>
      <c r="F15" s="27" t="s">
        <v>30</v>
      </c>
      <c r="G15" s="24"/>
      <c r="H15" s="23"/>
      <c r="I15" s="23"/>
      <c r="J15" s="22" t="s">
        <v>55</v>
      </c>
      <c r="K15" s="22">
        <v>1</v>
      </c>
      <c r="L15" s="24"/>
    </row>
    <row r="16" spans="1:12" s="25" customFormat="1" ht="29.25" customHeight="1">
      <c r="A16" s="19">
        <v>37551</v>
      </c>
      <c r="B16" s="20" t="s">
        <v>9</v>
      </c>
      <c r="C16" s="20">
        <v>5</v>
      </c>
      <c r="D16" s="20" t="s">
        <v>12</v>
      </c>
      <c r="E16" s="26"/>
      <c r="F16" s="27" t="s">
        <v>31</v>
      </c>
      <c r="G16" s="24"/>
      <c r="H16" s="23"/>
      <c r="I16" s="23"/>
      <c r="J16" s="22" t="s">
        <v>56</v>
      </c>
      <c r="K16" s="22">
        <v>1</v>
      </c>
      <c r="L16" s="24"/>
    </row>
    <row r="17" spans="1:12" s="25" customFormat="1" ht="36">
      <c r="A17" s="19">
        <v>37551</v>
      </c>
      <c r="B17" s="20" t="s">
        <v>9</v>
      </c>
      <c r="C17" s="20">
        <v>6</v>
      </c>
      <c r="D17" s="20" t="s">
        <v>12</v>
      </c>
      <c r="E17" s="26"/>
      <c r="F17" s="21" t="s">
        <v>148</v>
      </c>
      <c r="G17" s="24"/>
      <c r="H17" s="24"/>
      <c r="I17" s="23"/>
      <c r="J17" s="22" t="s">
        <v>88</v>
      </c>
      <c r="K17" s="22">
        <v>1</v>
      </c>
      <c r="L17" s="24"/>
    </row>
    <row r="18" spans="1:12" s="25" customFormat="1" ht="24">
      <c r="A18" s="19">
        <v>37551</v>
      </c>
      <c r="B18" s="20" t="s">
        <v>9</v>
      </c>
      <c r="C18" s="20">
        <v>7</v>
      </c>
      <c r="D18" s="20" t="s">
        <v>12</v>
      </c>
      <c r="E18" s="26"/>
      <c r="F18" s="21" t="s">
        <v>32</v>
      </c>
      <c r="G18" s="24"/>
      <c r="H18" s="24"/>
      <c r="I18" s="24"/>
      <c r="J18" s="22" t="s">
        <v>85</v>
      </c>
      <c r="K18" s="22">
        <v>1</v>
      </c>
      <c r="L18" s="24"/>
    </row>
    <row r="19" spans="1:12" s="25" customFormat="1">
      <c r="A19" s="19">
        <v>37551</v>
      </c>
      <c r="B19" s="20" t="s">
        <v>9</v>
      </c>
      <c r="C19" s="20">
        <v>8</v>
      </c>
      <c r="D19" s="20" t="s">
        <v>12</v>
      </c>
      <c r="E19" s="26"/>
      <c r="F19" s="21" t="s">
        <v>33</v>
      </c>
      <c r="G19" s="24"/>
      <c r="H19" s="23"/>
      <c r="I19" s="23"/>
      <c r="J19" s="22"/>
      <c r="K19" s="22"/>
      <c r="L19" s="24"/>
    </row>
    <row r="20" spans="1:12" s="25" customFormat="1">
      <c r="A20" s="19">
        <v>37551</v>
      </c>
      <c r="B20" s="20" t="s">
        <v>9</v>
      </c>
      <c r="C20" s="20">
        <v>9</v>
      </c>
      <c r="D20" s="20" t="s">
        <v>12</v>
      </c>
      <c r="E20" s="26"/>
      <c r="F20" s="21" t="s">
        <v>34</v>
      </c>
      <c r="G20" s="24"/>
      <c r="H20" s="23"/>
      <c r="I20" s="23"/>
      <c r="J20" s="22"/>
      <c r="K20" s="22"/>
      <c r="L20" s="24"/>
    </row>
    <row r="21" spans="1:12" s="25" customFormat="1">
      <c r="A21" s="19">
        <v>37551</v>
      </c>
      <c r="B21" s="20" t="s">
        <v>9</v>
      </c>
      <c r="C21" s="20">
        <v>10</v>
      </c>
      <c r="D21" s="20" t="s">
        <v>160</v>
      </c>
      <c r="E21" s="26"/>
      <c r="F21" s="21" t="s">
        <v>35</v>
      </c>
      <c r="G21" s="24" t="s">
        <v>162</v>
      </c>
      <c r="H21" s="23"/>
      <c r="I21" s="23"/>
      <c r="J21" s="22"/>
      <c r="K21" s="22"/>
      <c r="L21" s="24"/>
    </row>
    <row r="22" spans="1:12" s="25" customFormat="1" ht="36">
      <c r="A22" s="19">
        <v>37551</v>
      </c>
      <c r="B22" s="20" t="s">
        <v>9</v>
      </c>
      <c r="C22" s="20">
        <v>11</v>
      </c>
      <c r="D22" s="20" t="s">
        <v>12</v>
      </c>
      <c r="E22" s="26"/>
      <c r="F22" s="21" t="s">
        <v>36</v>
      </c>
      <c r="G22" s="24"/>
      <c r="H22" s="23"/>
      <c r="I22" s="23"/>
      <c r="J22" s="22" t="s">
        <v>57</v>
      </c>
      <c r="K22" s="22"/>
      <c r="L22" s="24"/>
    </row>
    <row r="23" spans="1:12" s="25" customFormat="1">
      <c r="A23" s="19">
        <v>37551</v>
      </c>
      <c r="B23" s="20" t="s">
        <v>9</v>
      </c>
      <c r="C23" s="20">
        <v>12</v>
      </c>
      <c r="D23" s="20" t="s">
        <v>12</v>
      </c>
      <c r="E23" s="26"/>
      <c r="F23" s="27" t="s">
        <v>38</v>
      </c>
      <c r="G23" s="24"/>
      <c r="H23" s="23"/>
      <c r="I23" s="23"/>
      <c r="J23" s="22"/>
      <c r="K23" s="22"/>
      <c r="L23" s="24"/>
    </row>
    <row r="24" spans="1:12" s="25" customFormat="1" ht="24">
      <c r="A24" s="19">
        <v>37551</v>
      </c>
      <c r="B24" s="20" t="s">
        <v>9</v>
      </c>
      <c r="C24" s="20">
        <v>13</v>
      </c>
      <c r="D24" s="20" t="s">
        <v>13</v>
      </c>
      <c r="E24" s="26"/>
      <c r="F24" s="27" t="s">
        <v>39</v>
      </c>
      <c r="G24" s="24" t="s">
        <v>58</v>
      </c>
      <c r="H24" s="23">
        <v>37558</v>
      </c>
      <c r="I24" s="23"/>
      <c r="J24" s="22"/>
      <c r="K24" s="22"/>
      <c r="L24" s="24"/>
    </row>
    <row r="25" spans="1:12" s="25" customFormat="1" ht="36">
      <c r="A25" s="19">
        <v>37551</v>
      </c>
      <c r="B25" s="20" t="s">
        <v>9</v>
      </c>
      <c r="C25" s="20">
        <v>14</v>
      </c>
      <c r="D25" s="28" t="s">
        <v>12</v>
      </c>
      <c r="E25" s="29"/>
      <c r="F25" s="31" t="s">
        <v>98</v>
      </c>
      <c r="G25" s="33"/>
      <c r="H25" s="32"/>
      <c r="I25" s="33"/>
      <c r="J25" s="34" t="s">
        <v>97</v>
      </c>
      <c r="K25" s="31"/>
      <c r="L25" s="33"/>
    </row>
    <row r="26" spans="1:12" s="34" customFormat="1">
      <c r="A26" s="19">
        <v>37551</v>
      </c>
      <c r="B26" s="20" t="s">
        <v>9</v>
      </c>
      <c r="C26" s="20">
        <v>15</v>
      </c>
      <c r="D26" s="20" t="s">
        <v>12</v>
      </c>
      <c r="E26" s="26"/>
      <c r="F26" s="21" t="s">
        <v>49</v>
      </c>
      <c r="G26" s="24"/>
      <c r="H26" s="23"/>
      <c r="I26" s="23"/>
      <c r="J26" s="22"/>
      <c r="K26" s="22"/>
      <c r="L26" s="24"/>
    </row>
    <row r="27" spans="1:12" s="34" customFormat="1">
      <c r="A27" s="19">
        <v>37551</v>
      </c>
      <c r="B27" s="20" t="s">
        <v>9</v>
      </c>
      <c r="C27" s="20">
        <v>16</v>
      </c>
      <c r="D27" s="46" t="s">
        <v>26</v>
      </c>
      <c r="E27" s="55"/>
      <c r="F27" s="56" t="s">
        <v>75</v>
      </c>
      <c r="G27" s="59"/>
      <c r="H27" s="58"/>
      <c r="I27" s="58"/>
      <c r="J27" s="57"/>
      <c r="K27" s="57"/>
      <c r="L27" s="59"/>
    </row>
    <row r="28" spans="1:12" s="34" customFormat="1" ht="24">
      <c r="A28" s="19">
        <v>37551</v>
      </c>
      <c r="B28" s="20" t="s">
        <v>9</v>
      </c>
      <c r="C28" s="24">
        <v>17</v>
      </c>
      <c r="D28" s="24"/>
      <c r="E28" s="22"/>
      <c r="F28" s="21" t="s">
        <v>76</v>
      </c>
      <c r="G28" s="24"/>
      <c r="H28" s="23"/>
      <c r="I28" s="23"/>
      <c r="J28" s="22" t="s">
        <v>77</v>
      </c>
      <c r="K28" s="22"/>
      <c r="L28" s="24"/>
    </row>
    <row r="29" spans="1:12" s="35" customFormat="1" ht="13" thickBot="1">
      <c r="A29" s="82">
        <v>37551</v>
      </c>
      <c r="B29" s="66" t="s">
        <v>9</v>
      </c>
      <c r="C29" s="92">
        <v>18</v>
      </c>
      <c r="D29" s="66" t="s">
        <v>12</v>
      </c>
      <c r="E29" s="71"/>
      <c r="F29" s="83" t="s">
        <v>37</v>
      </c>
      <c r="G29" s="86"/>
      <c r="H29" s="85"/>
      <c r="I29" s="85"/>
      <c r="J29" s="84" t="s">
        <v>59</v>
      </c>
      <c r="K29" s="84"/>
      <c r="L29" s="86"/>
    </row>
    <row r="30" spans="1:12" ht="13" thickTop="1"/>
    <row r="36" spans="7:7">
      <c r="G36" s="3"/>
    </row>
  </sheetData>
  <phoneticPr fontId="0" type="noConversion"/>
  <printOptions gridLines="1"/>
  <pageMargins left="0.27" right="0.3" top="0.87" bottom="1.63" header="0.25" footer="0.28999999999999998"/>
  <pageSetup scale="73" orientation="landscape"/>
  <headerFooter>
    <oddHeader>&amp;L&amp;D  &amp;T&amp;Rpage &amp;P  of   &amp;N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workbookViewId="0">
      <selection activeCell="F15" sqref="F15"/>
    </sheetView>
  </sheetViews>
  <sheetFormatPr baseColWidth="10" defaultColWidth="9.1640625" defaultRowHeight="12" x14ac:dyDescent="0"/>
  <cols>
    <col min="1" max="1" width="8.83203125" customWidth="1"/>
    <col min="2" max="2" width="10.83203125" customWidth="1"/>
    <col min="3" max="3" width="6.33203125" customWidth="1"/>
    <col min="4" max="4" width="6.6640625" bestFit="1" customWidth="1"/>
    <col min="5" max="5" width="10.83203125" customWidth="1"/>
    <col min="6" max="6" width="43" customWidth="1"/>
    <col min="7" max="7" width="8.6640625" bestFit="1" customWidth="1"/>
    <col min="8" max="9" width="8.83203125" customWidth="1"/>
    <col min="10" max="10" width="39.1640625" customWidth="1"/>
    <col min="11" max="11" width="6.5" customWidth="1"/>
    <col min="12" max="12" width="8.1640625" customWidth="1"/>
  </cols>
  <sheetData>
    <row r="1" spans="1:12" s="13" customFormat="1" ht="21">
      <c r="A1" s="14" t="s">
        <v>27</v>
      </c>
      <c r="B1" s="14"/>
      <c r="I1" s="10"/>
      <c r="J1" s="10"/>
      <c r="K1" s="10"/>
    </row>
    <row r="11" spans="1:12" s="18" customFormat="1" ht="24">
      <c r="A11" s="17" t="s">
        <v>5</v>
      </c>
      <c r="B11" s="17" t="s">
        <v>25</v>
      </c>
      <c r="C11" s="17" t="s">
        <v>0</v>
      </c>
      <c r="D11" s="17" t="s">
        <v>11</v>
      </c>
      <c r="E11" s="17" t="s">
        <v>8</v>
      </c>
      <c r="F11" s="17" t="s">
        <v>3</v>
      </c>
      <c r="G11" s="17" t="s">
        <v>1</v>
      </c>
      <c r="H11" s="17" t="s">
        <v>6</v>
      </c>
      <c r="I11" s="17" t="s">
        <v>7</v>
      </c>
      <c r="J11" s="17" t="s">
        <v>4</v>
      </c>
      <c r="K11" s="17" t="s">
        <v>2</v>
      </c>
      <c r="L11" s="17" t="s">
        <v>14</v>
      </c>
    </row>
    <row r="12" spans="1:12" ht="39" customHeight="1">
      <c r="A12" s="19">
        <v>37552</v>
      </c>
      <c r="B12" s="37" t="s">
        <v>9</v>
      </c>
      <c r="C12" s="93">
        <v>19</v>
      </c>
      <c r="D12" s="38" t="s">
        <v>26</v>
      </c>
      <c r="E12" s="38"/>
      <c r="F12" s="116" t="s">
        <v>149</v>
      </c>
      <c r="G12" s="41"/>
      <c r="H12" s="40"/>
      <c r="I12" s="40"/>
      <c r="J12" s="39"/>
      <c r="K12" s="39"/>
      <c r="L12" s="41"/>
    </row>
    <row r="13" spans="1:12">
      <c r="A13" s="45">
        <v>37552</v>
      </c>
      <c r="B13" s="37" t="s">
        <v>9</v>
      </c>
      <c r="C13" s="94">
        <v>20</v>
      </c>
      <c r="D13" s="47" t="s">
        <v>12</v>
      </c>
      <c r="E13" s="47"/>
      <c r="F13" s="48" t="s">
        <v>42</v>
      </c>
      <c r="G13" s="51"/>
      <c r="H13" s="50"/>
      <c r="I13" s="51"/>
      <c r="J13" s="49"/>
      <c r="K13" s="49"/>
      <c r="L13" s="51"/>
    </row>
    <row r="14" spans="1:12">
      <c r="A14" s="53">
        <v>37552</v>
      </c>
      <c r="B14" s="37" t="s">
        <v>9</v>
      </c>
      <c r="C14" s="94">
        <v>21</v>
      </c>
      <c r="D14" s="47" t="s">
        <v>13</v>
      </c>
      <c r="E14" s="47"/>
      <c r="F14" s="48" t="s">
        <v>43</v>
      </c>
      <c r="G14" s="51" t="s">
        <v>44</v>
      </c>
      <c r="H14" s="50"/>
      <c r="I14" s="51"/>
      <c r="J14" s="49"/>
      <c r="K14" s="49"/>
      <c r="L14" s="51"/>
    </row>
    <row r="15" spans="1:12">
      <c r="A15" s="36">
        <v>37552</v>
      </c>
      <c r="B15" s="37" t="s">
        <v>9</v>
      </c>
      <c r="C15" s="94">
        <v>22</v>
      </c>
      <c r="D15" s="47" t="s">
        <v>12</v>
      </c>
      <c r="E15" s="47"/>
      <c r="F15" s="48" t="s">
        <v>45</v>
      </c>
      <c r="G15" s="51"/>
      <c r="H15" s="50"/>
      <c r="I15" s="51"/>
      <c r="J15" s="49"/>
      <c r="K15" s="49"/>
      <c r="L15" s="51"/>
    </row>
    <row r="16" spans="1:12" ht="24">
      <c r="A16" s="53">
        <v>37552</v>
      </c>
      <c r="B16" s="37" t="s">
        <v>9</v>
      </c>
      <c r="C16" s="94">
        <v>23</v>
      </c>
      <c r="D16" s="47" t="s">
        <v>26</v>
      </c>
      <c r="E16" s="47"/>
      <c r="F16" s="48" t="s">
        <v>46</v>
      </c>
      <c r="G16" s="51"/>
      <c r="H16" s="50"/>
      <c r="I16" s="51"/>
      <c r="J16" s="49" t="s">
        <v>50</v>
      </c>
      <c r="K16" s="49"/>
      <c r="L16" s="51"/>
    </row>
    <row r="17" spans="1:12">
      <c r="A17" s="53">
        <v>37552</v>
      </c>
      <c r="B17" s="37" t="s">
        <v>9</v>
      </c>
      <c r="C17" s="94">
        <v>24</v>
      </c>
      <c r="D17" s="87" t="s">
        <v>13</v>
      </c>
      <c r="E17" s="88"/>
      <c r="F17" s="89" t="s">
        <v>47</v>
      </c>
      <c r="G17" s="91" t="s">
        <v>48</v>
      </c>
      <c r="H17" s="91"/>
      <c r="I17" s="91"/>
      <c r="J17" s="90"/>
      <c r="K17" s="51">
        <v>1</v>
      </c>
      <c r="L17" s="51" t="s">
        <v>60</v>
      </c>
    </row>
    <row r="18" spans="1:12">
      <c r="A18" s="52">
        <v>37552</v>
      </c>
      <c r="B18" s="37" t="s">
        <v>9</v>
      </c>
      <c r="C18" s="94">
        <v>25</v>
      </c>
      <c r="D18" s="33" t="s">
        <v>12</v>
      </c>
      <c r="E18" s="33"/>
      <c r="F18" s="30" t="s">
        <v>40</v>
      </c>
      <c r="G18" s="33"/>
      <c r="H18" s="32"/>
      <c r="I18" s="33"/>
      <c r="J18" s="31"/>
      <c r="K18" s="90"/>
      <c r="L18" s="91"/>
    </row>
    <row r="19" spans="1:12">
      <c r="A19" s="53">
        <v>37552</v>
      </c>
      <c r="B19" s="37" t="s">
        <v>9</v>
      </c>
      <c r="C19" s="94">
        <v>26</v>
      </c>
      <c r="D19" s="44" t="s">
        <v>12</v>
      </c>
      <c r="E19" s="43"/>
      <c r="F19" s="42" t="s">
        <v>64</v>
      </c>
      <c r="G19" s="44"/>
      <c r="H19" s="54"/>
      <c r="I19" s="44"/>
      <c r="J19" s="43" t="s">
        <v>65</v>
      </c>
      <c r="K19" s="31"/>
      <c r="L19" s="33"/>
    </row>
    <row r="20" spans="1:12" ht="37" thickBot="1">
      <c r="A20" s="64">
        <v>37552</v>
      </c>
      <c r="B20" s="65" t="s">
        <v>9</v>
      </c>
      <c r="C20" s="92">
        <v>27</v>
      </c>
      <c r="D20" s="67" t="s">
        <v>13</v>
      </c>
      <c r="E20" s="68"/>
      <c r="F20" s="69" t="s">
        <v>61</v>
      </c>
      <c r="G20" s="67" t="s">
        <v>62</v>
      </c>
      <c r="H20" s="70"/>
      <c r="I20" s="67"/>
      <c r="J20" s="68" t="s">
        <v>63</v>
      </c>
      <c r="K20" s="68"/>
      <c r="L20" s="67"/>
    </row>
    <row r="21" spans="1:12" ht="13" thickTop="1"/>
    <row r="35" spans="7:7" s="9" customFormat="1"/>
    <row r="36" spans="7:7" s="9" customFormat="1" ht="13" thickBot="1">
      <c r="G36" s="132"/>
    </row>
    <row r="37" spans="7:7" s="9" customFormat="1" ht="13" thickTop="1"/>
    <row r="38" spans="7:7" s="9" customFormat="1"/>
    <row r="39" spans="7:7" s="9" customFormat="1"/>
    <row r="40" spans="7:7" s="9" customFormat="1"/>
    <row r="41" spans="7:7" s="9" customFormat="1"/>
    <row r="42" spans="7:7" s="9" customFormat="1"/>
    <row r="43" spans="7:7" s="9" customFormat="1"/>
    <row r="44" spans="7:7" s="9" customFormat="1"/>
    <row r="45" spans="7:7" s="9" customFormat="1"/>
    <row r="46" spans="7:7" s="9" customFormat="1"/>
    <row r="47" spans="7:7" s="9" customFormat="1"/>
    <row r="48" spans="7:7" s="9" customFormat="1"/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/>
    <row r="58" s="9" customFormat="1"/>
    <row r="59" s="9" customFormat="1"/>
    <row r="60" s="9" customFormat="1"/>
    <row r="61" s="9" customFormat="1"/>
    <row r="62" s="9" customFormat="1"/>
    <row r="63" s="9" customFormat="1"/>
    <row r="64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  <row r="81" s="9" customFormat="1"/>
    <row r="82" s="9" customFormat="1"/>
    <row r="83" s="9" customFormat="1"/>
    <row r="84" s="9" customFormat="1"/>
  </sheetData>
  <phoneticPr fontId="0" type="noConversion"/>
  <printOptions gridLines="1"/>
  <pageMargins left="0.27" right="0.3" top="0.87" bottom="1.63" header="0.25" footer="0.28999999999999998"/>
  <pageSetup scale="80" orientation="landscape"/>
  <headerFooter>
    <oddHeader>&amp;L&amp;D  &amp;T&amp;Rpage &amp;P  of   &amp;N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L37"/>
  <sheetViews>
    <sheetView topLeftCell="F10" workbookViewId="0">
      <selection activeCell="L29" sqref="A1:L29"/>
    </sheetView>
  </sheetViews>
  <sheetFormatPr baseColWidth="10" defaultColWidth="9.1640625" defaultRowHeight="12" x14ac:dyDescent="0"/>
  <cols>
    <col min="1" max="1" width="8.83203125" customWidth="1"/>
    <col min="2" max="2" width="10.83203125" customWidth="1"/>
    <col min="3" max="3" width="6.33203125" customWidth="1"/>
    <col min="4" max="4" width="6.6640625" bestFit="1" customWidth="1"/>
    <col min="5" max="5" width="10.83203125" customWidth="1"/>
    <col min="6" max="6" width="43" customWidth="1"/>
    <col min="7" max="7" width="8.6640625" bestFit="1" customWidth="1"/>
    <col min="8" max="9" width="8.83203125" customWidth="1"/>
    <col min="10" max="10" width="39.1640625" customWidth="1"/>
    <col min="11" max="11" width="6.5" customWidth="1"/>
    <col min="12" max="12" width="8.1640625" customWidth="1"/>
  </cols>
  <sheetData>
    <row r="11" spans="1:12" s="18" customFormat="1" ht="24">
      <c r="A11" s="17" t="s">
        <v>5</v>
      </c>
      <c r="B11" s="17" t="s">
        <v>25</v>
      </c>
      <c r="C11" s="17" t="s">
        <v>0</v>
      </c>
      <c r="D11" s="17" t="s">
        <v>11</v>
      </c>
      <c r="E11" s="17" t="s">
        <v>8</v>
      </c>
      <c r="F11" s="17" t="s">
        <v>3</v>
      </c>
      <c r="G11" s="17" t="s">
        <v>1</v>
      </c>
      <c r="H11" s="17" t="s">
        <v>6</v>
      </c>
      <c r="I11" s="17" t="s">
        <v>7</v>
      </c>
      <c r="J11" s="17" t="s">
        <v>4</v>
      </c>
      <c r="K11" s="17" t="s">
        <v>2</v>
      </c>
      <c r="L11" s="17" t="s">
        <v>14</v>
      </c>
    </row>
    <row r="12" spans="1:12" ht="51.75" customHeight="1">
      <c r="A12" s="102">
        <v>37553</v>
      </c>
      <c r="B12" s="103" t="s">
        <v>9</v>
      </c>
      <c r="C12" s="95">
        <v>28</v>
      </c>
      <c r="D12" s="63" t="s">
        <v>12</v>
      </c>
      <c r="E12" s="60"/>
      <c r="F12" s="61" t="s">
        <v>66</v>
      </c>
      <c r="G12" s="63"/>
      <c r="H12" s="62"/>
      <c r="I12" s="62"/>
      <c r="J12" s="60" t="s">
        <v>67</v>
      </c>
      <c r="K12" s="60"/>
      <c r="L12" s="63"/>
    </row>
    <row r="13" spans="1:12" ht="24">
      <c r="A13" s="52">
        <v>37553</v>
      </c>
      <c r="B13" s="37" t="s">
        <v>9</v>
      </c>
      <c r="C13" s="93">
        <v>29</v>
      </c>
      <c r="D13" s="63" t="s">
        <v>12</v>
      </c>
      <c r="E13" s="60"/>
      <c r="F13" s="61" t="s">
        <v>68</v>
      </c>
      <c r="G13" s="63"/>
      <c r="H13" s="62"/>
      <c r="I13" s="63"/>
      <c r="J13" s="60" t="s">
        <v>69</v>
      </c>
      <c r="K13" s="60"/>
      <c r="L13" s="63"/>
    </row>
    <row r="14" spans="1:12">
      <c r="A14" s="53">
        <v>37553</v>
      </c>
      <c r="B14" s="37" t="s">
        <v>9</v>
      </c>
      <c r="C14" s="94">
        <v>30</v>
      </c>
      <c r="D14" s="44" t="s">
        <v>12</v>
      </c>
      <c r="E14" s="43"/>
      <c r="F14" s="42" t="s">
        <v>70</v>
      </c>
      <c r="G14" s="44"/>
      <c r="H14" s="54"/>
      <c r="I14" s="44"/>
      <c r="J14" s="43" t="s">
        <v>71</v>
      </c>
      <c r="K14" s="1"/>
      <c r="L14" s="2"/>
    </row>
    <row r="15" spans="1:12" ht="24">
      <c r="A15" s="52">
        <v>37553</v>
      </c>
      <c r="B15" s="37" t="s">
        <v>9</v>
      </c>
      <c r="C15" s="93">
        <v>31</v>
      </c>
      <c r="D15" s="44" t="s">
        <v>12</v>
      </c>
      <c r="E15" s="43"/>
      <c r="F15" s="42" t="s">
        <v>72</v>
      </c>
      <c r="G15" s="44"/>
      <c r="H15" s="54"/>
      <c r="I15" s="54"/>
      <c r="J15" s="43" t="s">
        <v>73</v>
      </c>
      <c r="K15" s="1"/>
      <c r="L15" s="2"/>
    </row>
    <row r="16" spans="1:12" ht="24">
      <c r="A16" s="53">
        <v>37553</v>
      </c>
      <c r="B16" s="37" t="s">
        <v>9</v>
      </c>
      <c r="C16" s="94">
        <v>32</v>
      </c>
      <c r="D16" s="44" t="s">
        <v>26</v>
      </c>
      <c r="E16" s="43"/>
      <c r="F16" s="42" t="s">
        <v>150</v>
      </c>
      <c r="G16" s="44"/>
      <c r="H16" s="54"/>
      <c r="I16" s="54"/>
      <c r="J16" s="43" t="s">
        <v>74</v>
      </c>
      <c r="K16" s="1"/>
      <c r="L16" s="2"/>
    </row>
    <row r="17" spans="1:12" ht="24">
      <c r="A17" s="52">
        <v>37553</v>
      </c>
      <c r="B17" s="37" t="s">
        <v>9</v>
      </c>
      <c r="C17" s="93">
        <v>33</v>
      </c>
      <c r="D17" s="44" t="s">
        <v>12</v>
      </c>
      <c r="E17" s="43"/>
      <c r="F17" s="42" t="s">
        <v>87</v>
      </c>
      <c r="G17" s="44"/>
      <c r="H17" s="54"/>
      <c r="I17" s="54"/>
      <c r="J17" s="43" t="s">
        <v>78</v>
      </c>
      <c r="K17" s="1"/>
      <c r="L17" s="2"/>
    </row>
    <row r="18" spans="1:12">
      <c r="A18" s="53">
        <v>37553</v>
      </c>
      <c r="B18" s="37" t="s">
        <v>9</v>
      </c>
      <c r="C18" s="93">
        <v>34</v>
      </c>
      <c r="D18" s="44"/>
      <c r="E18" s="43"/>
      <c r="F18" s="42" t="s">
        <v>79</v>
      </c>
      <c r="G18" s="44"/>
      <c r="H18" s="54"/>
      <c r="I18" s="44"/>
      <c r="J18" s="43"/>
      <c r="K18" s="1"/>
      <c r="L18" s="2"/>
    </row>
    <row r="19" spans="1:12">
      <c r="A19" s="52">
        <v>37553</v>
      </c>
      <c r="B19" s="37" t="s">
        <v>9</v>
      </c>
      <c r="C19" s="93">
        <v>35</v>
      </c>
      <c r="D19" s="44" t="s">
        <v>12</v>
      </c>
      <c r="E19" s="43"/>
      <c r="F19" s="42"/>
      <c r="G19" s="44"/>
      <c r="H19" s="54"/>
      <c r="I19" s="44"/>
      <c r="J19" s="43"/>
      <c r="K19" s="1"/>
      <c r="L19" s="2"/>
    </row>
    <row r="20" spans="1:12" ht="24">
      <c r="A20" s="53">
        <v>37553</v>
      </c>
      <c r="B20" s="37" t="s">
        <v>9</v>
      </c>
      <c r="C20" s="93">
        <v>36</v>
      </c>
      <c r="D20" s="44" t="s">
        <v>13</v>
      </c>
      <c r="E20" s="43"/>
      <c r="F20" s="42" t="s">
        <v>80</v>
      </c>
      <c r="G20" s="44" t="s">
        <v>58</v>
      </c>
      <c r="H20" s="54"/>
      <c r="I20" s="54"/>
      <c r="J20" s="7"/>
      <c r="K20" s="1"/>
      <c r="L20" s="2"/>
    </row>
    <row r="21" spans="1:12" ht="24">
      <c r="A21" s="52">
        <v>37553</v>
      </c>
      <c r="B21" s="37" t="s">
        <v>9</v>
      </c>
      <c r="C21" s="93">
        <v>37</v>
      </c>
      <c r="D21" s="44" t="s">
        <v>13</v>
      </c>
      <c r="E21" s="43"/>
      <c r="F21" s="42" t="s">
        <v>81</v>
      </c>
      <c r="G21" s="44" t="s">
        <v>82</v>
      </c>
      <c r="H21" s="54"/>
      <c r="I21" s="44"/>
      <c r="J21" s="43" t="s">
        <v>169</v>
      </c>
      <c r="K21" s="1"/>
      <c r="L21" s="2"/>
    </row>
    <row r="22" spans="1:12">
      <c r="A22" s="53">
        <v>37553</v>
      </c>
      <c r="B22" s="37" t="s">
        <v>9</v>
      </c>
      <c r="C22" s="93">
        <v>38</v>
      </c>
      <c r="D22" s="44" t="s">
        <v>12</v>
      </c>
      <c r="E22" s="43"/>
      <c r="F22" s="42" t="s">
        <v>83</v>
      </c>
      <c r="G22" s="44"/>
      <c r="H22" s="54"/>
      <c r="I22" s="44"/>
      <c r="J22" s="43"/>
      <c r="K22" s="1"/>
      <c r="L22" s="2"/>
    </row>
    <row r="23" spans="1:12">
      <c r="A23" s="52">
        <v>37553</v>
      </c>
      <c r="B23" s="37" t="s">
        <v>9</v>
      </c>
      <c r="C23" s="93">
        <v>39</v>
      </c>
      <c r="D23" s="44" t="s">
        <v>13</v>
      </c>
      <c r="E23" s="43"/>
      <c r="F23" s="42" t="s">
        <v>84</v>
      </c>
      <c r="G23" s="44" t="s">
        <v>48</v>
      </c>
      <c r="H23" s="54"/>
      <c r="I23" s="44"/>
      <c r="J23" s="43"/>
      <c r="K23" s="1"/>
      <c r="L23" s="2"/>
    </row>
    <row r="24" spans="1:12">
      <c r="A24" s="53">
        <v>37553</v>
      </c>
      <c r="B24" s="37" t="s">
        <v>9</v>
      </c>
      <c r="C24" s="93">
        <v>40</v>
      </c>
      <c r="D24" s="44" t="s">
        <v>12</v>
      </c>
      <c r="E24" s="43"/>
      <c r="F24" s="42" t="s">
        <v>86</v>
      </c>
      <c r="G24" s="44"/>
      <c r="H24" s="54"/>
      <c r="I24" s="44"/>
      <c r="J24" s="43"/>
      <c r="K24" s="1"/>
      <c r="L24" s="2"/>
    </row>
    <row r="25" spans="1:12" ht="13" thickBot="1">
      <c r="A25" s="64">
        <v>37553</v>
      </c>
      <c r="B25" s="65" t="s">
        <v>9</v>
      </c>
      <c r="C25" s="92">
        <v>41</v>
      </c>
      <c r="D25" s="98" t="s">
        <v>12</v>
      </c>
      <c r="E25" s="98"/>
      <c r="F25" s="99" t="s">
        <v>41</v>
      </c>
      <c r="G25" s="98"/>
      <c r="H25" s="101"/>
      <c r="I25" s="101"/>
      <c r="J25" s="100"/>
      <c r="K25" s="68"/>
      <c r="L25" s="67"/>
    </row>
    <row r="26" spans="1:12" ht="13" thickTop="1"/>
    <row r="36" spans="7:7" ht="13" thickBot="1">
      <c r="G36" s="132"/>
    </row>
    <row r="37" spans="7:7" ht="13" thickTop="1"/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L37"/>
  <sheetViews>
    <sheetView topLeftCell="G10" workbookViewId="0">
      <selection activeCell="L29" sqref="A1:L29"/>
    </sheetView>
  </sheetViews>
  <sheetFormatPr baseColWidth="10" defaultColWidth="9.1640625" defaultRowHeight="12" x14ac:dyDescent="0"/>
  <cols>
    <col min="1" max="1" width="8.83203125" customWidth="1"/>
    <col min="2" max="2" width="10.83203125" customWidth="1"/>
    <col min="3" max="3" width="6.33203125" customWidth="1"/>
    <col min="4" max="4" width="6.6640625" bestFit="1" customWidth="1"/>
    <col min="5" max="5" width="10.83203125" customWidth="1"/>
    <col min="6" max="6" width="43" customWidth="1"/>
    <col min="7" max="7" width="8.6640625" bestFit="1" customWidth="1"/>
    <col min="8" max="9" width="8.83203125" customWidth="1"/>
    <col min="10" max="10" width="39.1640625" customWidth="1"/>
    <col min="11" max="11" width="6.5" customWidth="1"/>
    <col min="12" max="12" width="8.1640625" customWidth="1"/>
  </cols>
  <sheetData>
    <row r="11" spans="1:12" s="18" customFormat="1" ht="24">
      <c r="A11" s="17" t="s">
        <v>5</v>
      </c>
      <c r="B11" s="17" t="s">
        <v>25</v>
      </c>
      <c r="C11" s="17" t="s">
        <v>0</v>
      </c>
      <c r="D11" s="17" t="s">
        <v>11</v>
      </c>
      <c r="E11" s="17" t="s">
        <v>8</v>
      </c>
      <c r="F11" s="17" t="s">
        <v>3</v>
      </c>
      <c r="G11" s="17" t="s">
        <v>1</v>
      </c>
      <c r="H11" s="17" t="s">
        <v>6</v>
      </c>
      <c r="I11" s="17" t="s">
        <v>7</v>
      </c>
      <c r="J11" s="17" t="s">
        <v>4</v>
      </c>
      <c r="K11" s="17" t="s">
        <v>2</v>
      </c>
      <c r="L11" s="17" t="s">
        <v>14</v>
      </c>
    </row>
    <row r="12" spans="1:12" ht="24">
      <c r="A12" s="62">
        <v>37558</v>
      </c>
      <c r="B12" s="63" t="s">
        <v>9</v>
      </c>
      <c r="C12" s="95">
        <v>42</v>
      </c>
      <c r="D12" s="63" t="s">
        <v>12</v>
      </c>
      <c r="E12" s="60" t="s">
        <v>106</v>
      </c>
      <c r="F12" s="61" t="s">
        <v>109</v>
      </c>
      <c r="G12" s="63" t="s">
        <v>93</v>
      </c>
      <c r="H12" s="62"/>
      <c r="I12" s="63"/>
      <c r="J12" s="60" t="s">
        <v>151</v>
      </c>
      <c r="K12" s="96"/>
      <c r="L12" s="97"/>
    </row>
    <row r="13" spans="1:12">
      <c r="A13" s="54">
        <v>37558</v>
      </c>
      <c r="B13" s="44" t="s">
        <v>9</v>
      </c>
      <c r="C13" s="93">
        <v>43</v>
      </c>
      <c r="D13" s="44" t="s">
        <v>12</v>
      </c>
      <c r="E13" s="60" t="s">
        <v>106</v>
      </c>
      <c r="F13" s="42" t="s">
        <v>108</v>
      </c>
      <c r="G13" s="44"/>
      <c r="H13" s="54"/>
      <c r="I13" s="44"/>
      <c r="J13" s="43"/>
      <c r="K13" s="1"/>
      <c r="L13" s="2"/>
    </row>
    <row r="14" spans="1:12">
      <c r="A14" s="54">
        <v>37558</v>
      </c>
      <c r="B14" s="44" t="s">
        <v>9</v>
      </c>
      <c r="C14" s="94">
        <v>44</v>
      </c>
      <c r="D14" s="44" t="s">
        <v>12</v>
      </c>
      <c r="E14" s="60" t="s">
        <v>106</v>
      </c>
      <c r="F14" s="42" t="s">
        <v>89</v>
      </c>
      <c r="G14" s="44"/>
      <c r="H14" s="54"/>
      <c r="I14" s="44"/>
      <c r="J14" s="43" t="s">
        <v>90</v>
      </c>
      <c r="K14" s="1"/>
      <c r="L14" s="2"/>
    </row>
    <row r="15" spans="1:12" ht="24">
      <c r="A15" s="54">
        <v>37558</v>
      </c>
      <c r="B15" s="44" t="s">
        <v>9</v>
      </c>
      <c r="C15" s="94">
        <v>45</v>
      </c>
      <c r="D15" s="44" t="s">
        <v>13</v>
      </c>
      <c r="E15" s="60" t="s">
        <v>106</v>
      </c>
      <c r="F15" s="42" t="s">
        <v>91</v>
      </c>
      <c r="G15" s="44" t="s">
        <v>93</v>
      </c>
      <c r="H15" s="54"/>
      <c r="I15" s="44"/>
      <c r="J15" s="43" t="s">
        <v>92</v>
      </c>
      <c r="K15" s="1"/>
      <c r="L15" s="2"/>
    </row>
    <row r="16" spans="1:12" ht="24">
      <c r="A16" s="54">
        <v>37558</v>
      </c>
      <c r="B16" s="44" t="s">
        <v>9</v>
      </c>
      <c r="C16" s="44">
        <v>46</v>
      </c>
      <c r="D16" s="44" t="s">
        <v>12</v>
      </c>
      <c r="E16" s="60" t="s">
        <v>106</v>
      </c>
      <c r="F16" s="42" t="s">
        <v>152</v>
      </c>
      <c r="G16" s="44"/>
      <c r="H16" s="44"/>
      <c r="I16" s="44"/>
      <c r="J16" s="43"/>
      <c r="K16" s="1"/>
      <c r="L16" s="2"/>
    </row>
    <row r="17" spans="1:12" ht="21" customHeight="1">
      <c r="A17" s="54">
        <v>37558</v>
      </c>
      <c r="B17" s="44" t="s">
        <v>9</v>
      </c>
      <c r="C17" s="44">
        <v>47</v>
      </c>
      <c r="D17" s="44" t="s">
        <v>12</v>
      </c>
      <c r="E17" s="60" t="s">
        <v>106</v>
      </c>
      <c r="F17" s="42" t="s">
        <v>94</v>
      </c>
      <c r="G17" s="44"/>
      <c r="H17" s="44"/>
      <c r="I17" s="44"/>
      <c r="J17" s="43" t="s">
        <v>95</v>
      </c>
      <c r="K17" s="1"/>
      <c r="L17" s="2"/>
    </row>
    <row r="18" spans="1:12" ht="24">
      <c r="A18" s="54">
        <v>37558</v>
      </c>
      <c r="B18" s="44" t="s">
        <v>9</v>
      </c>
      <c r="C18" s="44">
        <v>48</v>
      </c>
      <c r="D18" s="44" t="s">
        <v>12</v>
      </c>
      <c r="E18" s="60" t="s">
        <v>106</v>
      </c>
      <c r="F18" s="42" t="s">
        <v>153</v>
      </c>
      <c r="G18" s="44"/>
      <c r="H18" s="44"/>
      <c r="I18" s="44"/>
      <c r="J18" s="43" t="s">
        <v>96</v>
      </c>
      <c r="K18" s="1"/>
      <c r="L18" s="2"/>
    </row>
    <row r="19" spans="1:12" ht="36">
      <c r="A19" s="54">
        <v>37558</v>
      </c>
      <c r="B19" s="44" t="s">
        <v>9</v>
      </c>
      <c r="C19" s="44">
        <v>49</v>
      </c>
      <c r="D19" s="44" t="s">
        <v>13</v>
      </c>
      <c r="E19" s="60" t="s">
        <v>106</v>
      </c>
      <c r="F19" s="42" t="s">
        <v>99</v>
      </c>
      <c r="G19" s="44" t="s">
        <v>93</v>
      </c>
      <c r="H19" s="44"/>
      <c r="I19" s="44"/>
      <c r="J19" s="43" t="s">
        <v>100</v>
      </c>
      <c r="K19" s="1"/>
      <c r="L19" s="2"/>
    </row>
    <row r="20" spans="1:12">
      <c r="A20" s="54">
        <v>37558</v>
      </c>
      <c r="B20" s="44" t="s">
        <v>9</v>
      </c>
      <c r="C20" s="44">
        <v>50</v>
      </c>
      <c r="D20" s="44" t="s">
        <v>12</v>
      </c>
      <c r="E20" s="60" t="s">
        <v>106</v>
      </c>
      <c r="F20" s="42" t="s">
        <v>101</v>
      </c>
      <c r="G20" s="44"/>
      <c r="H20" s="44"/>
      <c r="I20" s="44"/>
      <c r="J20" s="43"/>
      <c r="K20" s="1"/>
      <c r="L20" s="2"/>
    </row>
    <row r="21" spans="1:12">
      <c r="A21" s="54">
        <v>37558</v>
      </c>
      <c r="B21" s="44" t="s">
        <v>9</v>
      </c>
      <c r="C21" s="44">
        <v>51</v>
      </c>
      <c r="D21" s="44" t="s">
        <v>12</v>
      </c>
      <c r="E21" s="60" t="s">
        <v>106</v>
      </c>
      <c r="F21" s="42" t="s">
        <v>154</v>
      </c>
      <c r="G21" s="44"/>
      <c r="H21" s="44"/>
      <c r="I21" s="44"/>
      <c r="J21" s="43" t="s">
        <v>155</v>
      </c>
      <c r="K21" s="1"/>
      <c r="L21" s="2"/>
    </row>
    <row r="22" spans="1:12" ht="24">
      <c r="A22" s="54">
        <v>37558</v>
      </c>
      <c r="B22" s="44" t="s">
        <v>9</v>
      </c>
      <c r="C22" s="44">
        <v>52</v>
      </c>
      <c r="D22" s="44" t="s">
        <v>12</v>
      </c>
      <c r="E22" s="60" t="s">
        <v>106</v>
      </c>
      <c r="F22" s="42" t="s">
        <v>102</v>
      </c>
      <c r="G22" s="44"/>
      <c r="H22" s="44"/>
      <c r="I22" s="44"/>
      <c r="J22" s="43"/>
      <c r="K22" s="1"/>
      <c r="L22" s="2"/>
    </row>
    <row r="23" spans="1:12">
      <c r="A23" s="54">
        <v>37558</v>
      </c>
      <c r="B23" s="44" t="s">
        <v>9</v>
      </c>
      <c r="C23" s="44">
        <v>53</v>
      </c>
      <c r="D23" s="44" t="s">
        <v>117</v>
      </c>
      <c r="E23" s="43"/>
      <c r="F23" s="42" t="s">
        <v>103</v>
      </c>
      <c r="G23" s="44" t="s">
        <v>104</v>
      </c>
      <c r="H23" s="44"/>
      <c r="I23" s="44"/>
      <c r="J23" s="43"/>
      <c r="K23" s="1"/>
      <c r="L23" s="2"/>
    </row>
    <row r="24" spans="1:12">
      <c r="A24" s="54">
        <v>37558</v>
      </c>
      <c r="B24" s="44" t="s">
        <v>9</v>
      </c>
      <c r="C24" s="44">
        <v>54</v>
      </c>
      <c r="D24" s="44" t="s">
        <v>117</v>
      </c>
      <c r="E24" s="43"/>
      <c r="F24" s="42" t="s">
        <v>105</v>
      </c>
      <c r="G24" s="44" t="s">
        <v>104</v>
      </c>
      <c r="H24" s="44"/>
      <c r="I24" s="44"/>
      <c r="J24" s="43"/>
      <c r="K24" s="1"/>
      <c r="L24" s="2"/>
    </row>
    <row r="25" spans="1:12" ht="13" thickBot="1">
      <c r="A25" s="70">
        <v>37558</v>
      </c>
      <c r="B25" s="67" t="s">
        <v>9</v>
      </c>
      <c r="C25" s="67">
        <v>55</v>
      </c>
      <c r="D25" s="67" t="s">
        <v>26</v>
      </c>
      <c r="E25" s="68"/>
      <c r="F25" s="69" t="s">
        <v>107</v>
      </c>
      <c r="G25" s="67"/>
      <c r="H25" s="67"/>
      <c r="I25" s="67"/>
      <c r="J25" s="68"/>
      <c r="K25" s="105"/>
      <c r="L25" s="106"/>
    </row>
    <row r="26" spans="1:12" ht="13" thickTop="1"/>
    <row r="36" spans="7:7" ht="13" thickBot="1">
      <c r="G36" s="132"/>
    </row>
    <row r="37" spans="7:7" ht="13" thickTop="1"/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L40"/>
  <sheetViews>
    <sheetView topLeftCell="G31" workbookViewId="0">
      <selection activeCell="L29" sqref="A1:L29"/>
    </sheetView>
  </sheetViews>
  <sheetFormatPr baseColWidth="10" defaultColWidth="9.1640625" defaultRowHeight="12" x14ac:dyDescent="0"/>
  <cols>
    <col min="1" max="1" width="8.83203125" customWidth="1"/>
    <col min="2" max="2" width="10.83203125" customWidth="1"/>
    <col min="3" max="3" width="6.33203125" customWidth="1"/>
    <col min="4" max="4" width="6.6640625" bestFit="1" customWidth="1"/>
    <col min="5" max="5" width="10.83203125" customWidth="1"/>
    <col min="6" max="6" width="43" customWidth="1"/>
    <col min="7" max="7" width="8.6640625" bestFit="1" customWidth="1"/>
    <col min="8" max="9" width="8.83203125" customWidth="1"/>
    <col min="10" max="10" width="39.1640625" customWidth="1"/>
    <col min="11" max="11" width="6.5" customWidth="1"/>
    <col min="12" max="12" width="8.1640625" customWidth="1"/>
  </cols>
  <sheetData>
    <row r="11" spans="1:12" s="18" customFormat="1" ht="24">
      <c r="A11" s="17" t="s">
        <v>5</v>
      </c>
      <c r="B11" s="17" t="s">
        <v>25</v>
      </c>
      <c r="C11" s="17" t="s">
        <v>0</v>
      </c>
      <c r="D11" s="17" t="s">
        <v>11</v>
      </c>
      <c r="E11" s="17" t="s">
        <v>8</v>
      </c>
      <c r="F11" s="17" t="s">
        <v>3</v>
      </c>
      <c r="G11" s="17" t="s">
        <v>1</v>
      </c>
      <c r="H11" s="17" t="s">
        <v>6</v>
      </c>
      <c r="I11" s="17" t="s">
        <v>7</v>
      </c>
      <c r="J11" s="17" t="s">
        <v>4</v>
      </c>
      <c r="K11" s="17" t="s">
        <v>2</v>
      </c>
      <c r="L11" s="17" t="s">
        <v>14</v>
      </c>
    </row>
    <row r="12" spans="1:12" s="7" customFormat="1">
      <c r="A12" s="62">
        <v>37559</v>
      </c>
      <c r="B12" s="63" t="s">
        <v>9</v>
      </c>
      <c r="C12" s="63">
        <v>56</v>
      </c>
      <c r="D12" s="63" t="s">
        <v>12</v>
      </c>
      <c r="E12" s="60"/>
      <c r="F12" s="61" t="s">
        <v>110</v>
      </c>
      <c r="G12" s="63"/>
      <c r="H12" s="63"/>
      <c r="I12" s="63"/>
      <c r="J12" s="60"/>
      <c r="K12" s="96"/>
      <c r="L12" s="97"/>
    </row>
    <row r="13" spans="1:12" s="7" customFormat="1">
      <c r="A13" s="54">
        <v>37559</v>
      </c>
      <c r="B13" s="44" t="s">
        <v>9</v>
      </c>
      <c r="C13" s="44">
        <v>57</v>
      </c>
      <c r="D13" s="44" t="s">
        <v>12</v>
      </c>
      <c r="E13" s="43"/>
      <c r="F13" s="42" t="s">
        <v>111</v>
      </c>
      <c r="G13" s="44"/>
      <c r="H13" s="44"/>
      <c r="I13" s="44"/>
      <c r="J13" s="43"/>
      <c r="K13" s="1"/>
      <c r="L13" s="2"/>
    </row>
    <row r="14" spans="1:12" s="7" customFormat="1">
      <c r="A14" s="54">
        <v>37559</v>
      </c>
      <c r="B14" s="44" t="s">
        <v>9</v>
      </c>
      <c r="C14" s="44">
        <v>58</v>
      </c>
      <c r="D14" s="44" t="s">
        <v>12</v>
      </c>
      <c r="E14" s="43"/>
      <c r="F14" s="42" t="s">
        <v>112</v>
      </c>
      <c r="G14" s="44"/>
      <c r="H14" s="44"/>
      <c r="I14" s="44"/>
      <c r="J14" s="43"/>
      <c r="K14" s="1"/>
      <c r="L14" s="2"/>
    </row>
    <row r="15" spans="1:12" s="7" customFormat="1" ht="24">
      <c r="A15" s="54">
        <v>37559</v>
      </c>
      <c r="B15" s="44" t="s">
        <v>9</v>
      </c>
      <c r="C15" s="44">
        <v>59</v>
      </c>
      <c r="D15" s="44" t="s">
        <v>12</v>
      </c>
      <c r="E15" s="43"/>
      <c r="F15" s="42" t="s">
        <v>113</v>
      </c>
      <c r="G15" s="44"/>
      <c r="H15" s="44"/>
      <c r="I15" s="44"/>
      <c r="J15" s="43" t="s">
        <v>114</v>
      </c>
      <c r="K15" s="1"/>
      <c r="L15" s="2"/>
    </row>
    <row r="16" spans="1:12" s="7" customFormat="1">
      <c r="A16" s="54">
        <v>37559</v>
      </c>
      <c r="B16" s="44" t="s">
        <v>9</v>
      </c>
      <c r="C16" s="44">
        <v>60</v>
      </c>
      <c r="D16" s="44" t="s">
        <v>12</v>
      </c>
      <c r="E16" s="43"/>
      <c r="F16" s="42" t="s">
        <v>115</v>
      </c>
      <c r="G16" s="44"/>
      <c r="H16" s="44"/>
      <c r="I16" s="44"/>
      <c r="J16" s="43"/>
      <c r="K16" s="1"/>
      <c r="L16" s="2"/>
    </row>
    <row r="17" spans="1:12" s="7" customFormat="1" ht="24">
      <c r="A17" s="54">
        <v>37559</v>
      </c>
      <c r="B17" s="44" t="s">
        <v>9</v>
      </c>
      <c r="C17" s="44">
        <v>61</v>
      </c>
      <c r="D17" s="44" t="s">
        <v>12</v>
      </c>
      <c r="E17" s="43"/>
      <c r="F17" s="42" t="s">
        <v>116</v>
      </c>
      <c r="G17" s="44"/>
      <c r="H17" s="44"/>
      <c r="I17" s="44"/>
      <c r="J17" s="43"/>
      <c r="K17" s="1"/>
      <c r="L17" s="2"/>
    </row>
    <row r="18" spans="1:12" s="7" customFormat="1" ht="24">
      <c r="A18" s="54">
        <v>37559</v>
      </c>
      <c r="B18" s="44" t="s">
        <v>9</v>
      </c>
      <c r="C18" s="44">
        <v>62</v>
      </c>
      <c r="D18" s="44" t="s">
        <v>117</v>
      </c>
      <c r="E18" s="43"/>
      <c r="F18" s="42" t="s">
        <v>118</v>
      </c>
      <c r="G18" s="44"/>
      <c r="H18" s="44"/>
      <c r="I18" s="44"/>
      <c r="J18" s="43" t="s">
        <v>120</v>
      </c>
      <c r="K18" s="1"/>
      <c r="L18" s="2"/>
    </row>
    <row r="19" spans="1:12" s="7" customFormat="1">
      <c r="A19" s="54">
        <v>37559</v>
      </c>
      <c r="B19" s="44" t="s">
        <v>9</v>
      </c>
      <c r="C19" s="44">
        <v>63</v>
      </c>
      <c r="D19" s="44" t="s">
        <v>117</v>
      </c>
      <c r="E19" s="43"/>
      <c r="F19" s="42" t="s">
        <v>119</v>
      </c>
      <c r="G19" s="44"/>
      <c r="H19" s="44"/>
      <c r="I19" s="44"/>
      <c r="J19" s="43"/>
      <c r="K19" s="1"/>
      <c r="L19" s="2"/>
    </row>
    <row r="20" spans="1:12" s="7" customFormat="1">
      <c r="A20" s="54">
        <v>37559</v>
      </c>
      <c r="B20" s="44" t="s">
        <v>9</v>
      </c>
      <c r="C20" s="44">
        <v>64</v>
      </c>
      <c r="D20" s="44" t="s">
        <v>12</v>
      </c>
      <c r="E20" s="43"/>
      <c r="F20" s="42" t="s">
        <v>121</v>
      </c>
      <c r="G20" s="44"/>
      <c r="H20" s="44"/>
      <c r="I20" s="44"/>
      <c r="J20" s="43"/>
      <c r="K20" s="1"/>
      <c r="L20" s="2"/>
    </row>
    <row r="21" spans="1:12" s="7" customFormat="1" ht="24">
      <c r="A21" s="54">
        <v>37559</v>
      </c>
      <c r="B21" s="44" t="s">
        <v>9</v>
      </c>
      <c r="C21" s="44">
        <v>65</v>
      </c>
      <c r="D21" s="44" t="s">
        <v>12</v>
      </c>
      <c r="E21" s="43"/>
      <c r="F21" s="42" t="s">
        <v>122</v>
      </c>
      <c r="G21" s="44"/>
      <c r="H21" s="44"/>
      <c r="I21" s="44"/>
      <c r="J21" s="43"/>
      <c r="K21" s="1"/>
      <c r="L21" s="2"/>
    </row>
    <row r="22" spans="1:12" s="7" customFormat="1">
      <c r="A22" s="54">
        <v>37559</v>
      </c>
      <c r="B22" s="44" t="s">
        <v>9</v>
      </c>
      <c r="C22" s="44">
        <v>66</v>
      </c>
      <c r="D22" s="44" t="s">
        <v>12</v>
      </c>
      <c r="E22" s="43"/>
      <c r="F22" s="42" t="s">
        <v>123</v>
      </c>
      <c r="G22" s="44"/>
      <c r="H22" s="44"/>
      <c r="I22" s="44"/>
      <c r="J22" s="43"/>
      <c r="K22" s="1"/>
      <c r="L22" s="2"/>
    </row>
    <row r="23" spans="1:12" s="7" customFormat="1">
      <c r="A23" s="54">
        <v>37559</v>
      </c>
      <c r="B23" s="44" t="s">
        <v>9</v>
      </c>
      <c r="C23" s="44">
        <v>67</v>
      </c>
      <c r="D23" s="44" t="s">
        <v>117</v>
      </c>
      <c r="E23" s="43"/>
      <c r="F23" s="42" t="s">
        <v>124</v>
      </c>
      <c r="G23" s="44"/>
      <c r="H23" s="44"/>
      <c r="I23" s="44"/>
      <c r="J23" s="43" t="s">
        <v>204</v>
      </c>
      <c r="K23" s="1"/>
      <c r="L23" s="2"/>
    </row>
    <row r="24" spans="1:12" s="7" customFormat="1" ht="36">
      <c r="A24" s="54">
        <v>37559</v>
      </c>
      <c r="B24" s="44" t="s">
        <v>9</v>
      </c>
      <c r="C24" s="44">
        <v>68</v>
      </c>
      <c r="D24" s="44" t="s">
        <v>12</v>
      </c>
      <c r="E24" s="43"/>
      <c r="F24" s="42" t="s">
        <v>125</v>
      </c>
      <c r="G24" s="44"/>
      <c r="H24" s="44"/>
      <c r="I24" s="44"/>
      <c r="J24" s="43"/>
      <c r="K24" s="1"/>
      <c r="L24" s="2"/>
    </row>
    <row r="25" spans="1:12" s="7" customFormat="1">
      <c r="A25" s="54">
        <v>37559</v>
      </c>
      <c r="B25" s="44" t="s">
        <v>9</v>
      </c>
      <c r="C25" s="44">
        <v>69</v>
      </c>
      <c r="D25" s="44" t="s">
        <v>12</v>
      </c>
      <c r="E25" s="43"/>
      <c r="F25" s="42" t="s">
        <v>126</v>
      </c>
      <c r="G25" s="44"/>
      <c r="H25" s="44"/>
      <c r="I25" s="44"/>
      <c r="J25" s="43"/>
      <c r="K25" s="1"/>
      <c r="L25" s="2"/>
    </row>
    <row r="26" spans="1:12" s="7" customFormat="1" ht="24">
      <c r="A26" s="54">
        <v>37559</v>
      </c>
      <c r="B26" s="44" t="s">
        <v>9</v>
      </c>
      <c r="C26" s="44">
        <v>70</v>
      </c>
      <c r="D26" s="44" t="s">
        <v>12</v>
      </c>
      <c r="E26" s="43"/>
      <c r="F26" s="42" t="s">
        <v>127</v>
      </c>
      <c r="G26" s="44"/>
      <c r="H26" s="44"/>
      <c r="I26" s="44"/>
      <c r="J26" s="43"/>
      <c r="K26" s="1"/>
      <c r="L26" s="2"/>
    </row>
    <row r="27" spans="1:12" s="7" customFormat="1" ht="24">
      <c r="A27" s="54">
        <v>37559</v>
      </c>
      <c r="B27" s="44" t="s">
        <v>9</v>
      </c>
      <c r="C27" s="44">
        <v>71</v>
      </c>
      <c r="D27" s="44" t="s">
        <v>117</v>
      </c>
      <c r="E27" s="43"/>
      <c r="F27" s="42" t="s">
        <v>128</v>
      </c>
      <c r="G27" s="44"/>
      <c r="H27" s="44"/>
      <c r="I27" s="44"/>
      <c r="J27" s="43" t="s">
        <v>129</v>
      </c>
      <c r="K27" s="1"/>
      <c r="L27" s="2"/>
    </row>
    <row r="28" spans="1:12" s="7" customFormat="1" ht="24">
      <c r="A28" s="54">
        <v>37559</v>
      </c>
      <c r="B28" s="44" t="s">
        <v>9</v>
      </c>
      <c r="C28" s="44">
        <v>72</v>
      </c>
      <c r="D28" s="44" t="s">
        <v>13</v>
      </c>
      <c r="E28" s="43"/>
      <c r="F28" s="42" t="s">
        <v>130</v>
      </c>
      <c r="G28" s="44" t="s">
        <v>58</v>
      </c>
      <c r="H28" s="44"/>
      <c r="I28" s="44"/>
      <c r="J28" s="43" t="s">
        <v>131</v>
      </c>
      <c r="K28" s="1"/>
      <c r="L28" s="2"/>
    </row>
    <row r="29" spans="1:12" s="7" customFormat="1">
      <c r="A29" s="54">
        <v>37559</v>
      </c>
      <c r="B29" s="44" t="s">
        <v>9</v>
      </c>
      <c r="C29" s="44">
        <v>73</v>
      </c>
      <c r="D29" s="44" t="s">
        <v>12</v>
      </c>
      <c r="E29" s="43"/>
      <c r="F29" s="42" t="s">
        <v>132</v>
      </c>
      <c r="G29" s="44"/>
      <c r="H29" s="44"/>
      <c r="I29" s="44"/>
      <c r="J29" s="43"/>
      <c r="K29" s="1"/>
      <c r="L29" s="2"/>
    </row>
    <row r="30" spans="1:12" s="7" customFormat="1">
      <c r="A30" s="54">
        <v>37559</v>
      </c>
      <c r="B30" s="44" t="s">
        <v>9</v>
      </c>
      <c r="C30" s="44">
        <v>74</v>
      </c>
      <c r="D30" s="44" t="s">
        <v>12</v>
      </c>
      <c r="E30" s="43"/>
      <c r="F30" s="42" t="s">
        <v>133</v>
      </c>
      <c r="G30" s="44"/>
      <c r="H30" s="44"/>
      <c r="I30" s="44"/>
      <c r="J30" s="43"/>
      <c r="K30" s="1"/>
      <c r="L30" s="2"/>
    </row>
    <row r="31" spans="1:12" s="7" customFormat="1">
      <c r="A31" s="54">
        <v>37559</v>
      </c>
      <c r="B31" s="44" t="s">
        <v>9</v>
      </c>
      <c r="C31" s="44">
        <v>75</v>
      </c>
      <c r="D31" s="44" t="s">
        <v>12</v>
      </c>
      <c r="E31" s="43"/>
      <c r="F31" s="42" t="s">
        <v>134</v>
      </c>
      <c r="G31" s="44"/>
      <c r="H31" s="44"/>
      <c r="I31" s="44"/>
      <c r="J31" s="43"/>
      <c r="K31" s="1"/>
      <c r="L31" s="2"/>
    </row>
    <row r="32" spans="1:12" s="7" customFormat="1" ht="24">
      <c r="A32" s="54">
        <v>37559</v>
      </c>
      <c r="B32" s="44" t="s">
        <v>9</v>
      </c>
      <c r="C32" s="44">
        <v>76</v>
      </c>
      <c r="D32" s="44" t="s">
        <v>117</v>
      </c>
      <c r="E32" s="108"/>
      <c r="F32" s="42" t="s">
        <v>135</v>
      </c>
      <c r="G32" s="44"/>
      <c r="H32" s="8"/>
      <c r="I32" s="8"/>
      <c r="J32" s="43" t="s">
        <v>136</v>
      </c>
      <c r="K32" s="8"/>
      <c r="L32" s="8"/>
    </row>
    <row r="33" spans="1:12" s="7" customFormat="1" ht="24">
      <c r="A33" s="54">
        <v>37559</v>
      </c>
      <c r="B33" s="44" t="s">
        <v>9</v>
      </c>
      <c r="C33" s="44">
        <v>77</v>
      </c>
      <c r="D33" s="44" t="s">
        <v>12</v>
      </c>
      <c r="E33" s="8"/>
      <c r="F33" s="42" t="s">
        <v>137</v>
      </c>
      <c r="G33" s="44"/>
      <c r="H33" s="8"/>
      <c r="I33" s="8"/>
      <c r="J33" s="43"/>
      <c r="K33" s="8"/>
      <c r="L33" s="8"/>
    </row>
    <row r="34" spans="1:12" s="7" customFormat="1" ht="24">
      <c r="A34" s="54">
        <v>37559</v>
      </c>
      <c r="B34" s="44" t="s">
        <v>9</v>
      </c>
      <c r="C34" s="44">
        <v>78</v>
      </c>
      <c r="D34" s="44" t="s">
        <v>117</v>
      </c>
      <c r="E34" s="8"/>
      <c r="F34" s="42" t="s">
        <v>138</v>
      </c>
      <c r="G34" s="44"/>
      <c r="H34" s="8"/>
      <c r="I34" s="8"/>
      <c r="J34" s="43"/>
      <c r="K34" s="8"/>
      <c r="L34" s="8"/>
    </row>
    <row r="35" spans="1:12" s="7" customFormat="1" ht="24">
      <c r="A35" s="54">
        <v>37559</v>
      </c>
      <c r="B35" s="44" t="s">
        <v>9</v>
      </c>
      <c r="C35" s="44">
        <v>79</v>
      </c>
      <c r="D35" s="44" t="s">
        <v>166</v>
      </c>
      <c r="E35" s="8"/>
      <c r="F35" s="42" t="s">
        <v>139</v>
      </c>
      <c r="G35" s="44"/>
      <c r="H35" s="8"/>
      <c r="I35" s="8"/>
      <c r="J35" s="43" t="s">
        <v>140</v>
      </c>
      <c r="K35" s="8"/>
      <c r="L35" s="8"/>
    </row>
    <row r="36" spans="1:12" s="7" customFormat="1" ht="37" thickBot="1">
      <c r="A36" s="54">
        <v>37559</v>
      </c>
      <c r="B36" s="44" t="s">
        <v>9</v>
      </c>
      <c r="C36" s="44">
        <v>80</v>
      </c>
      <c r="D36" s="44" t="s">
        <v>117</v>
      </c>
      <c r="E36" s="8"/>
      <c r="F36" s="42" t="s">
        <v>141</v>
      </c>
      <c r="G36" s="67"/>
      <c r="H36" s="8"/>
      <c r="I36" s="8"/>
      <c r="J36" s="43" t="s">
        <v>142</v>
      </c>
      <c r="K36" s="8"/>
      <c r="L36" s="8"/>
    </row>
    <row r="37" spans="1:12" s="7" customFormat="1" ht="25" thickTop="1">
      <c r="A37" s="54">
        <v>37559</v>
      </c>
      <c r="B37" s="44" t="s">
        <v>9</v>
      </c>
      <c r="C37" s="44">
        <v>81</v>
      </c>
      <c r="D37" s="44" t="s">
        <v>143</v>
      </c>
      <c r="E37" s="8"/>
      <c r="F37" s="42" t="s">
        <v>144</v>
      </c>
      <c r="G37" s="44"/>
      <c r="H37" s="8"/>
      <c r="I37" s="8"/>
      <c r="J37" s="43"/>
      <c r="K37" s="8"/>
      <c r="L37" s="8"/>
    </row>
    <row r="38" spans="1:12" s="7" customFormat="1" ht="24">
      <c r="A38" s="54">
        <v>37559</v>
      </c>
      <c r="B38" s="44" t="s">
        <v>9</v>
      </c>
      <c r="C38" s="44">
        <v>82</v>
      </c>
      <c r="D38" s="44" t="s">
        <v>143</v>
      </c>
      <c r="E38" s="8"/>
      <c r="F38" s="42" t="s">
        <v>145</v>
      </c>
      <c r="G38" s="44"/>
      <c r="H38" s="8"/>
      <c r="I38" s="8"/>
      <c r="J38" s="43" t="s">
        <v>146</v>
      </c>
      <c r="K38" s="8"/>
      <c r="L38" s="8"/>
    </row>
    <row r="39" spans="1:12" s="7" customFormat="1" ht="25" thickBot="1">
      <c r="A39" s="70">
        <v>37559</v>
      </c>
      <c r="B39" s="67" t="s">
        <v>9</v>
      </c>
      <c r="C39" s="67">
        <v>83</v>
      </c>
      <c r="D39" s="67" t="s">
        <v>166</v>
      </c>
      <c r="E39" s="112"/>
      <c r="F39" s="69" t="s">
        <v>205</v>
      </c>
      <c r="G39" s="67"/>
      <c r="H39" s="112"/>
      <c r="I39" s="112"/>
      <c r="J39" s="68"/>
      <c r="K39" s="112"/>
      <c r="L39" s="112"/>
    </row>
    <row r="40" spans="1:12" ht="13" thickTop="1"/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L37"/>
  <sheetViews>
    <sheetView topLeftCell="A6" workbookViewId="0">
      <pane ySplit="6" topLeftCell="A22" activePane="bottomLeft" state="frozen"/>
      <selection activeCell="L29" sqref="A1:L29"/>
      <selection pane="bottomLeft" activeCell="L29" sqref="A1:L29"/>
    </sheetView>
  </sheetViews>
  <sheetFormatPr baseColWidth="10" defaultColWidth="9.1640625" defaultRowHeight="12" x14ac:dyDescent="0"/>
  <cols>
    <col min="1" max="1" width="8.83203125" customWidth="1"/>
    <col min="2" max="2" width="10.83203125" customWidth="1"/>
    <col min="3" max="3" width="6.33203125" customWidth="1"/>
    <col min="4" max="4" width="6.6640625" bestFit="1" customWidth="1"/>
    <col min="5" max="5" width="10.83203125" customWidth="1"/>
    <col min="6" max="6" width="43" customWidth="1"/>
    <col min="7" max="7" width="8.6640625" bestFit="1" customWidth="1"/>
    <col min="8" max="9" width="8.83203125" customWidth="1"/>
    <col min="10" max="10" width="39.1640625" customWidth="1"/>
    <col min="11" max="11" width="6.5" customWidth="1"/>
    <col min="12" max="12" width="8.1640625" customWidth="1"/>
  </cols>
  <sheetData>
    <row r="11" spans="1:12" s="18" customFormat="1" ht="24">
      <c r="A11" s="17" t="s">
        <v>5</v>
      </c>
      <c r="B11" s="17" t="s">
        <v>25</v>
      </c>
      <c r="C11" s="17" t="s">
        <v>0</v>
      </c>
      <c r="D11" s="17" t="s">
        <v>11</v>
      </c>
      <c r="E11" s="17" t="s">
        <v>8</v>
      </c>
      <c r="F11" s="17" t="s">
        <v>3</v>
      </c>
      <c r="G11" s="17" t="s">
        <v>1</v>
      </c>
      <c r="H11" s="17" t="s">
        <v>6</v>
      </c>
      <c r="I11" s="17" t="s">
        <v>7</v>
      </c>
      <c r="J11" s="17" t="s">
        <v>4</v>
      </c>
      <c r="K11" s="17" t="s">
        <v>2</v>
      </c>
      <c r="L11" s="17" t="s">
        <v>14</v>
      </c>
    </row>
    <row r="12" spans="1:12" ht="36">
      <c r="A12" s="62">
        <v>37560</v>
      </c>
      <c r="B12" s="63" t="s">
        <v>9</v>
      </c>
      <c r="C12" s="63">
        <v>84</v>
      </c>
      <c r="D12" s="63" t="s">
        <v>166</v>
      </c>
      <c r="E12" s="110"/>
      <c r="F12" s="111" t="s">
        <v>147</v>
      </c>
      <c r="G12" s="63"/>
      <c r="H12" s="110"/>
      <c r="I12" s="110"/>
      <c r="J12" s="110"/>
      <c r="K12" s="110"/>
      <c r="L12" s="110"/>
    </row>
    <row r="13" spans="1:12">
      <c r="A13" s="54">
        <v>37560</v>
      </c>
      <c r="B13" s="44" t="s">
        <v>9</v>
      </c>
      <c r="C13" s="44">
        <v>85</v>
      </c>
      <c r="D13" s="44" t="s">
        <v>166</v>
      </c>
      <c r="E13" s="8"/>
      <c r="F13" s="109" t="s">
        <v>156</v>
      </c>
      <c r="G13" s="44"/>
      <c r="H13" s="8"/>
      <c r="I13" s="8"/>
      <c r="J13" s="8"/>
      <c r="K13" s="8"/>
      <c r="L13" s="8"/>
    </row>
    <row r="14" spans="1:12" ht="24">
      <c r="A14" s="54">
        <v>37560</v>
      </c>
      <c r="B14" s="44" t="s">
        <v>9</v>
      </c>
      <c r="C14" s="44">
        <v>86</v>
      </c>
      <c r="D14" s="44" t="s">
        <v>157</v>
      </c>
      <c r="E14" s="8"/>
      <c r="F14" s="109" t="s">
        <v>158</v>
      </c>
      <c r="G14" s="44"/>
      <c r="H14" s="8"/>
      <c r="I14" s="8"/>
      <c r="J14" s="109" t="s">
        <v>175</v>
      </c>
      <c r="K14" s="8"/>
      <c r="L14" s="8"/>
    </row>
    <row r="15" spans="1:12">
      <c r="A15" s="54">
        <v>37560</v>
      </c>
      <c r="B15" s="44" t="s">
        <v>9</v>
      </c>
      <c r="C15" s="44">
        <v>87</v>
      </c>
      <c r="D15" s="44" t="s">
        <v>166</v>
      </c>
      <c r="E15" s="8"/>
      <c r="F15" s="109" t="s">
        <v>159</v>
      </c>
      <c r="G15" s="44"/>
      <c r="H15" s="8"/>
      <c r="I15" s="8"/>
      <c r="J15" s="8"/>
      <c r="K15" s="8"/>
      <c r="L15" s="8"/>
    </row>
    <row r="16" spans="1:12">
      <c r="A16" s="54">
        <v>37560</v>
      </c>
      <c r="B16" s="44" t="s">
        <v>9</v>
      </c>
      <c r="C16" s="44" t="s">
        <v>179</v>
      </c>
      <c r="D16" s="44" t="s">
        <v>160</v>
      </c>
      <c r="E16" s="8"/>
      <c r="F16" s="42" t="s">
        <v>161</v>
      </c>
      <c r="G16" s="44" t="s">
        <v>162</v>
      </c>
      <c r="H16" s="8"/>
      <c r="I16" s="8"/>
      <c r="J16" s="43"/>
      <c r="K16" s="8"/>
      <c r="L16" s="8"/>
    </row>
    <row r="17" spans="1:12">
      <c r="A17" s="54">
        <v>37560</v>
      </c>
      <c r="B17" s="44" t="s">
        <v>9</v>
      </c>
      <c r="C17" s="44">
        <v>89</v>
      </c>
      <c r="D17" s="44" t="s">
        <v>13</v>
      </c>
      <c r="E17" s="8"/>
      <c r="F17" s="42" t="s">
        <v>163</v>
      </c>
      <c r="G17" s="44" t="s">
        <v>162</v>
      </c>
      <c r="H17" s="8"/>
      <c r="I17" s="8"/>
      <c r="J17" s="43"/>
      <c r="K17" s="8"/>
      <c r="L17" s="8"/>
    </row>
    <row r="18" spans="1:12" ht="24">
      <c r="A18" s="54">
        <v>37560</v>
      </c>
      <c r="B18" s="44" t="s">
        <v>9</v>
      </c>
      <c r="C18" s="44">
        <v>90</v>
      </c>
      <c r="D18" s="44" t="s">
        <v>166</v>
      </c>
      <c r="E18" s="8"/>
      <c r="F18" s="42" t="s">
        <v>185</v>
      </c>
      <c r="G18" s="44"/>
      <c r="H18" s="8"/>
      <c r="I18" s="8"/>
      <c r="J18" s="43"/>
      <c r="K18" s="8"/>
      <c r="L18" s="8"/>
    </row>
    <row r="19" spans="1:12" ht="24">
      <c r="A19" s="54">
        <v>37560</v>
      </c>
      <c r="B19" s="44" t="s">
        <v>9</v>
      </c>
      <c r="C19" s="44">
        <v>91</v>
      </c>
      <c r="D19" s="44" t="s">
        <v>117</v>
      </c>
      <c r="E19" s="8"/>
      <c r="F19" s="42" t="s">
        <v>206</v>
      </c>
      <c r="G19" s="44"/>
      <c r="H19" s="8"/>
      <c r="I19" s="8"/>
      <c r="J19" s="43"/>
      <c r="K19" s="8"/>
      <c r="L19" s="8"/>
    </row>
    <row r="20" spans="1:12">
      <c r="A20" s="54">
        <v>37560</v>
      </c>
      <c r="B20" s="44" t="s">
        <v>9</v>
      </c>
      <c r="C20" s="44">
        <v>92</v>
      </c>
      <c r="D20" s="44" t="s">
        <v>117</v>
      </c>
      <c r="E20" s="8"/>
      <c r="F20" s="42" t="s">
        <v>164</v>
      </c>
      <c r="G20" s="44"/>
      <c r="H20" s="8"/>
      <c r="I20" s="8"/>
      <c r="J20" s="43"/>
      <c r="K20" s="8"/>
      <c r="L20" s="8"/>
    </row>
    <row r="21" spans="1:12">
      <c r="A21" s="54">
        <v>37560</v>
      </c>
      <c r="B21" s="44" t="s">
        <v>9</v>
      </c>
      <c r="C21" s="44">
        <v>93</v>
      </c>
      <c r="D21" s="44" t="s">
        <v>13</v>
      </c>
      <c r="E21" s="8"/>
      <c r="F21" s="42" t="s">
        <v>165</v>
      </c>
      <c r="G21" s="44" t="s">
        <v>93</v>
      </c>
      <c r="H21" s="8"/>
      <c r="I21" s="8"/>
      <c r="J21" s="43"/>
      <c r="K21" s="8"/>
      <c r="L21" s="8"/>
    </row>
    <row r="22" spans="1:12">
      <c r="A22" s="54">
        <v>37560</v>
      </c>
      <c r="B22" s="44" t="s">
        <v>9</v>
      </c>
      <c r="C22" s="44">
        <v>94</v>
      </c>
      <c r="D22" s="44" t="s">
        <v>166</v>
      </c>
      <c r="E22" s="8"/>
      <c r="F22" s="42" t="s">
        <v>196</v>
      </c>
      <c r="G22" s="44"/>
      <c r="H22" s="8"/>
      <c r="I22" s="8"/>
      <c r="J22" s="43"/>
      <c r="K22" s="8"/>
      <c r="L22" s="8"/>
    </row>
    <row r="23" spans="1:12" ht="24">
      <c r="A23" s="54">
        <v>37560</v>
      </c>
      <c r="B23" s="44" t="s">
        <v>9</v>
      </c>
      <c r="C23" s="44">
        <v>95</v>
      </c>
      <c r="D23" s="44" t="s">
        <v>166</v>
      </c>
      <c r="E23" s="8"/>
      <c r="F23" s="42" t="s">
        <v>207</v>
      </c>
      <c r="G23" s="44"/>
      <c r="H23" s="8"/>
      <c r="I23" s="8"/>
      <c r="J23" s="43" t="s">
        <v>167</v>
      </c>
      <c r="K23" s="8"/>
      <c r="L23" s="8"/>
    </row>
    <row r="24" spans="1:12" ht="24">
      <c r="A24" s="54">
        <v>37560</v>
      </c>
      <c r="B24" s="44" t="s">
        <v>9</v>
      </c>
      <c r="C24" s="44">
        <v>96</v>
      </c>
      <c r="D24" s="44" t="s">
        <v>166</v>
      </c>
      <c r="E24" s="8"/>
      <c r="F24" s="42" t="s">
        <v>168</v>
      </c>
      <c r="G24" s="44"/>
      <c r="H24" s="8"/>
      <c r="I24" s="8"/>
      <c r="J24" s="43"/>
      <c r="K24" s="8"/>
      <c r="L24" s="8"/>
    </row>
    <row r="25" spans="1:12" ht="24">
      <c r="A25" s="54">
        <v>37560</v>
      </c>
      <c r="B25" s="44" t="s">
        <v>9</v>
      </c>
      <c r="C25" s="44">
        <v>97</v>
      </c>
      <c r="D25" s="44" t="s">
        <v>157</v>
      </c>
      <c r="E25" s="8"/>
      <c r="F25" s="42" t="s">
        <v>186</v>
      </c>
      <c r="G25" s="44"/>
      <c r="H25" s="8"/>
      <c r="I25" s="8"/>
      <c r="J25" s="43" t="s">
        <v>176</v>
      </c>
      <c r="K25" s="8"/>
      <c r="L25" s="8"/>
    </row>
    <row r="26" spans="1:12">
      <c r="A26" s="54">
        <v>37560</v>
      </c>
      <c r="B26" s="44" t="s">
        <v>9</v>
      </c>
      <c r="C26" s="44">
        <v>98</v>
      </c>
      <c r="D26" s="44" t="s">
        <v>166</v>
      </c>
      <c r="E26" s="8"/>
      <c r="F26" s="42" t="s">
        <v>187</v>
      </c>
      <c r="G26" s="44"/>
      <c r="H26" s="8"/>
      <c r="I26" s="8"/>
      <c r="J26" s="43"/>
      <c r="K26" s="8"/>
      <c r="L26" s="8"/>
    </row>
    <row r="27" spans="1:12" ht="24">
      <c r="A27" s="54">
        <v>37560</v>
      </c>
      <c r="B27" s="44" t="s">
        <v>9</v>
      </c>
      <c r="C27" s="44">
        <v>99</v>
      </c>
      <c r="D27" s="44" t="s">
        <v>13</v>
      </c>
      <c r="E27" s="8"/>
      <c r="F27" s="42" t="s">
        <v>170</v>
      </c>
      <c r="G27" s="44" t="s">
        <v>171</v>
      </c>
      <c r="H27" s="8"/>
      <c r="I27" s="8"/>
      <c r="J27" s="43"/>
      <c r="K27" s="8"/>
      <c r="L27" s="8"/>
    </row>
    <row r="28" spans="1:12" ht="36">
      <c r="A28" s="54">
        <v>37560</v>
      </c>
      <c r="B28" s="44" t="s">
        <v>9</v>
      </c>
      <c r="C28" s="44">
        <v>100</v>
      </c>
      <c r="D28" s="44" t="s">
        <v>166</v>
      </c>
      <c r="E28" s="8"/>
      <c r="F28" s="42" t="s">
        <v>172</v>
      </c>
      <c r="G28" s="107"/>
      <c r="H28" s="8"/>
      <c r="I28" s="8"/>
      <c r="J28" s="43"/>
      <c r="K28" s="8"/>
      <c r="L28" s="8"/>
    </row>
    <row r="29" spans="1:12">
      <c r="A29" s="54">
        <v>37560</v>
      </c>
      <c r="B29" s="44" t="s">
        <v>9</v>
      </c>
      <c r="C29" s="44">
        <v>101</v>
      </c>
      <c r="D29" s="44" t="s">
        <v>157</v>
      </c>
      <c r="E29" s="8"/>
      <c r="F29" s="42" t="s">
        <v>173</v>
      </c>
      <c r="G29" s="107"/>
      <c r="H29" s="8"/>
      <c r="I29" s="8"/>
      <c r="J29" s="43" t="s">
        <v>174</v>
      </c>
      <c r="K29" s="8"/>
      <c r="L29" s="8"/>
    </row>
    <row r="30" spans="1:12">
      <c r="A30" s="54">
        <v>37560</v>
      </c>
      <c r="B30" s="44" t="s">
        <v>9</v>
      </c>
      <c r="C30" s="44">
        <v>102</v>
      </c>
      <c r="D30" s="44" t="s">
        <v>166</v>
      </c>
      <c r="E30" s="8"/>
      <c r="F30" s="42" t="s">
        <v>178</v>
      </c>
      <c r="G30" s="107"/>
      <c r="H30" s="8"/>
      <c r="I30" s="8"/>
      <c r="J30" s="43" t="s">
        <v>177</v>
      </c>
      <c r="K30" s="8"/>
      <c r="L30" s="8"/>
    </row>
    <row r="31" spans="1:12">
      <c r="A31" s="54">
        <v>37560</v>
      </c>
      <c r="B31" s="44" t="s">
        <v>9</v>
      </c>
      <c r="C31" s="44">
        <v>103</v>
      </c>
      <c r="D31" s="44" t="s">
        <v>117</v>
      </c>
      <c r="E31" s="8"/>
      <c r="F31" s="42" t="s">
        <v>190</v>
      </c>
      <c r="G31" s="107"/>
      <c r="H31" s="8"/>
      <c r="I31" s="8"/>
      <c r="J31" s="43"/>
      <c r="K31" s="8"/>
      <c r="L31" s="8"/>
    </row>
    <row r="32" spans="1:12">
      <c r="A32" s="54">
        <v>37560</v>
      </c>
      <c r="B32" s="44" t="s">
        <v>9</v>
      </c>
      <c r="C32" s="44">
        <v>104</v>
      </c>
      <c r="D32" s="44" t="s">
        <v>157</v>
      </c>
      <c r="E32" s="8"/>
      <c r="F32" s="42" t="s">
        <v>188</v>
      </c>
      <c r="G32" s="107"/>
      <c r="H32" s="8"/>
      <c r="I32" s="8"/>
      <c r="J32" s="43" t="s">
        <v>180</v>
      </c>
      <c r="K32" s="8"/>
      <c r="L32" s="8"/>
    </row>
    <row r="33" spans="1:12" ht="24">
      <c r="A33" s="54">
        <v>37560</v>
      </c>
      <c r="B33" s="44" t="s">
        <v>9</v>
      </c>
      <c r="C33" s="44">
        <v>105</v>
      </c>
      <c r="D33" s="44" t="s">
        <v>166</v>
      </c>
      <c r="E33" s="8"/>
      <c r="F33" s="27" t="s">
        <v>181</v>
      </c>
      <c r="G33" s="107"/>
      <c r="H33" s="8"/>
      <c r="I33" s="8"/>
      <c r="J33" s="43"/>
      <c r="K33" s="8"/>
      <c r="L33" s="8"/>
    </row>
    <row r="34" spans="1:12">
      <c r="A34" s="54">
        <v>37560</v>
      </c>
      <c r="B34" s="44" t="s">
        <v>9</v>
      </c>
      <c r="C34" s="44">
        <v>106</v>
      </c>
      <c r="D34" s="44" t="s">
        <v>13</v>
      </c>
      <c r="E34" s="8"/>
      <c r="F34" s="27" t="s">
        <v>182</v>
      </c>
      <c r="G34" s="44" t="s">
        <v>171</v>
      </c>
      <c r="H34" s="8"/>
      <c r="I34" s="8"/>
      <c r="J34" s="43" t="s">
        <v>211</v>
      </c>
      <c r="K34" s="8"/>
      <c r="L34" s="8"/>
    </row>
    <row r="35" spans="1:12">
      <c r="A35" s="54">
        <v>37560</v>
      </c>
      <c r="B35" s="44" t="s">
        <v>9</v>
      </c>
      <c r="C35" s="44">
        <v>107</v>
      </c>
      <c r="D35" s="44" t="s">
        <v>160</v>
      </c>
      <c r="E35" s="8"/>
      <c r="F35" s="27" t="s">
        <v>183</v>
      </c>
      <c r="G35" s="44" t="s">
        <v>162</v>
      </c>
      <c r="H35" s="8"/>
      <c r="I35" s="8"/>
      <c r="J35" s="43" t="s">
        <v>184</v>
      </c>
      <c r="K35" s="8"/>
      <c r="L35" s="8"/>
    </row>
    <row r="36" spans="1:12" ht="13" thickBot="1">
      <c r="A36" s="70">
        <v>37560</v>
      </c>
      <c r="B36" s="67" t="s">
        <v>9</v>
      </c>
      <c r="C36" s="67">
        <v>108</v>
      </c>
      <c r="D36" s="67" t="s">
        <v>166</v>
      </c>
      <c r="E36" s="112"/>
      <c r="F36" s="114" t="s">
        <v>189</v>
      </c>
      <c r="G36" s="67"/>
      <c r="H36" s="112"/>
      <c r="I36" s="112"/>
      <c r="J36" s="68"/>
      <c r="K36" s="112"/>
      <c r="L36" s="112"/>
    </row>
    <row r="37" spans="1:12" ht="13" thickTop="1"/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L37"/>
  <sheetViews>
    <sheetView topLeftCell="F11" workbookViewId="0">
      <selection activeCell="L29" sqref="A1:L29"/>
    </sheetView>
  </sheetViews>
  <sheetFormatPr baseColWidth="10" defaultColWidth="9.1640625" defaultRowHeight="12" x14ac:dyDescent="0"/>
  <cols>
    <col min="1" max="1" width="8.83203125" customWidth="1"/>
    <col min="2" max="2" width="10.83203125" customWidth="1"/>
    <col min="3" max="3" width="6.33203125" customWidth="1"/>
    <col min="4" max="4" width="6.6640625" bestFit="1" customWidth="1"/>
    <col min="5" max="5" width="10.83203125" customWidth="1"/>
    <col min="6" max="6" width="43" customWidth="1"/>
    <col min="7" max="7" width="8.6640625" bestFit="1" customWidth="1"/>
    <col min="8" max="9" width="8.83203125" customWidth="1"/>
    <col min="10" max="10" width="39.1640625" customWidth="1"/>
    <col min="11" max="11" width="6.5" customWidth="1"/>
    <col min="12" max="12" width="8.1640625" customWidth="1"/>
  </cols>
  <sheetData>
    <row r="11" spans="1:12" s="18" customFormat="1" ht="24">
      <c r="A11" s="17" t="s">
        <v>5</v>
      </c>
      <c r="B11" s="17" t="s">
        <v>25</v>
      </c>
      <c r="C11" s="17" t="s">
        <v>0</v>
      </c>
      <c r="D11" s="17" t="s">
        <v>11</v>
      </c>
      <c r="E11" s="17" t="s">
        <v>8</v>
      </c>
      <c r="F11" s="17" t="s">
        <v>3</v>
      </c>
      <c r="G11" s="17" t="s">
        <v>1</v>
      </c>
      <c r="H11" s="17" t="s">
        <v>6</v>
      </c>
      <c r="I11" s="17" t="s">
        <v>7</v>
      </c>
      <c r="J11" s="17" t="s">
        <v>4</v>
      </c>
      <c r="K11" s="17" t="s">
        <v>2</v>
      </c>
      <c r="L11" s="17" t="s">
        <v>14</v>
      </c>
    </row>
    <row r="12" spans="1:12" ht="24">
      <c r="A12" s="62">
        <v>37565</v>
      </c>
      <c r="B12" s="63" t="s">
        <v>9</v>
      </c>
      <c r="C12" s="63">
        <v>109</v>
      </c>
      <c r="D12" s="63" t="s">
        <v>166</v>
      </c>
      <c r="E12" s="110"/>
      <c r="F12" s="113" t="s">
        <v>191</v>
      </c>
      <c r="G12" s="44"/>
      <c r="H12" s="110"/>
      <c r="I12" s="110"/>
      <c r="J12" s="60" t="s">
        <v>192</v>
      </c>
      <c r="K12" s="110"/>
      <c r="L12" s="110"/>
    </row>
    <row r="13" spans="1:12" ht="24">
      <c r="A13" s="54">
        <v>37565</v>
      </c>
      <c r="B13" s="44" t="s">
        <v>9</v>
      </c>
      <c r="C13" s="44">
        <v>110</v>
      </c>
      <c r="D13" s="44" t="s">
        <v>193</v>
      </c>
      <c r="E13" s="8"/>
      <c r="F13" s="27" t="s">
        <v>194</v>
      </c>
      <c r="G13" s="44"/>
      <c r="H13" s="8"/>
      <c r="I13" s="8"/>
      <c r="J13" s="43"/>
      <c r="K13" s="8"/>
      <c r="L13" s="8"/>
    </row>
    <row r="14" spans="1:12">
      <c r="A14" s="54">
        <v>37565</v>
      </c>
      <c r="B14" s="44" t="s">
        <v>9</v>
      </c>
      <c r="C14" s="44">
        <v>111</v>
      </c>
      <c r="D14" s="44" t="s">
        <v>12</v>
      </c>
      <c r="E14" s="8"/>
      <c r="F14" s="27" t="s">
        <v>208</v>
      </c>
      <c r="G14" s="44"/>
      <c r="H14" s="8"/>
      <c r="I14" s="8"/>
      <c r="J14" s="43"/>
      <c r="K14" s="8"/>
      <c r="L14" s="8"/>
    </row>
    <row r="15" spans="1:12" ht="48">
      <c r="A15" s="54">
        <v>37565</v>
      </c>
      <c r="B15" s="44" t="s">
        <v>9</v>
      </c>
      <c r="C15" s="44">
        <v>112</v>
      </c>
      <c r="D15" s="44" t="s">
        <v>12</v>
      </c>
      <c r="E15" s="8"/>
      <c r="F15" s="27" t="s">
        <v>195</v>
      </c>
      <c r="G15" s="44"/>
      <c r="H15" s="8"/>
      <c r="I15" s="8"/>
      <c r="J15" s="43" t="s">
        <v>197</v>
      </c>
      <c r="K15" s="8"/>
      <c r="L15" s="8"/>
    </row>
    <row r="16" spans="1:12">
      <c r="A16" s="54">
        <v>37565</v>
      </c>
      <c r="B16" s="44" t="s">
        <v>9</v>
      </c>
      <c r="C16" s="44">
        <v>113</v>
      </c>
      <c r="D16" s="44" t="s">
        <v>12</v>
      </c>
      <c r="E16" s="8"/>
      <c r="F16" s="27" t="s">
        <v>198</v>
      </c>
      <c r="G16" s="44"/>
      <c r="H16" s="8"/>
      <c r="I16" s="8"/>
      <c r="J16" s="43"/>
      <c r="K16" s="8"/>
      <c r="L16" s="8"/>
    </row>
    <row r="17" spans="1:12">
      <c r="A17" s="54">
        <v>37565</v>
      </c>
      <c r="B17" s="44" t="s">
        <v>9</v>
      </c>
      <c r="C17" s="44">
        <v>114</v>
      </c>
      <c r="D17" s="44" t="s">
        <v>12</v>
      </c>
      <c r="E17" s="8"/>
      <c r="F17" s="27" t="s">
        <v>199</v>
      </c>
      <c r="G17" s="44"/>
      <c r="H17" s="8"/>
      <c r="I17" s="8"/>
      <c r="J17" s="43"/>
      <c r="K17" s="8"/>
      <c r="L17" s="8"/>
    </row>
    <row r="18" spans="1:12" ht="24">
      <c r="A18" s="54">
        <v>37565</v>
      </c>
      <c r="B18" s="44" t="s">
        <v>9</v>
      </c>
      <c r="C18" s="44">
        <v>115</v>
      </c>
      <c r="D18" s="44" t="s">
        <v>26</v>
      </c>
      <c r="E18" s="8"/>
      <c r="F18" s="27" t="s">
        <v>200</v>
      </c>
      <c r="G18" s="44"/>
      <c r="H18" s="8"/>
      <c r="I18" s="8"/>
      <c r="J18" s="43"/>
      <c r="K18" s="8"/>
      <c r="L18" s="8"/>
    </row>
    <row r="19" spans="1:12" ht="36">
      <c r="A19" s="54">
        <v>37565</v>
      </c>
      <c r="B19" s="44" t="s">
        <v>9</v>
      </c>
      <c r="C19" s="44">
        <v>116</v>
      </c>
      <c r="D19" s="44" t="s">
        <v>12</v>
      </c>
      <c r="E19" s="8"/>
      <c r="F19" s="27" t="s">
        <v>201</v>
      </c>
      <c r="G19" s="44"/>
      <c r="H19" s="8"/>
      <c r="I19" s="8"/>
      <c r="J19" s="43" t="s">
        <v>202</v>
      </c>
      <c r="K19" s="8"/>
      <c r="L19" s="8"/>
    </row>
    <row r="20" spans="1:12">
      <c r="A20" s="54">
        <v>37565</v>
      </c>
      <c r="B20" s="44" t="s">
        <v>9</v>
      </c>
      <c r="C20" s="44">
        <v>117</v>
      </c>
      <c r="D20" s="44" t="s">
        <v>12</v>
      </c>
      <c r="E20" s="8"/>
      <c r="F20" s="27" t="s">
        <v>203</v>
      </c>
      <c r="G20" s="44"/>
      <c r="H20" s="8"/>
      <c r="I20" s="8"/>
      <c r="J20" s="43"/>
      <c r="K20" s="8"/>
      <c r="L20" s="8"/>
    </row>
    <row r="21" spans="1:12" ht="24">
      <c r="A21" s="54">
        <v>37565</v>
      </c>
      <c r="B21" s="44" t="s">
        <v>9</v>
      </c>
      <c r="C21" s="44">
        <v>118</v>
      </c>
      <c r="D21" s="44" t="s">
        <v>13</v>
      </c>
      <c r="E21" s="8"/>
      <c r="F21" s="27" t="s">
        <v>209</v>
      </c>
      <c r="G21" s="44" t="s">
        <v>93</v>
      </c>
      <c r="H21" s="8"/>
      <c r="I21" s="8"/>
      <c r="J21" s="43" t="s">
        <v>210</v>
      </c>
      <c r="K21" s="8"/>
      <c r="L21" s="8"/>
    </row>
    <row r="22" spans="1:12">
      <c r="A22" s="54">
        <v>37565</v>
      </c>
      <c r="B22" s="44" t="s">
        <v>9</v>
      </c>
      <c r="C22" s="44">
        <v>119</v>
      </c>
      <c r="D22" s="44" t="s">
        <v>13</v>
      </c>
      <c r="E22" s="8"/>
      <c r="F22" s="27" t="s">
        <v>212</v>
      </c>
      <c r="G22" s="44" t="s">
        <v>213</v>
      </c>
      <c r="H22" s="8"/>
      <c r="I22" s="8"/>
      <c r="J22" s="43" t="s">
        <v>214</v>
      </c>
      <c r="K22" s="8"/>
      <c r="L22" s="8"/>
    </row>
    <row r="23" spans="1:12">
      <c r="A23" s="54">
        <v>37565</v>
      </c>
      <c r="B23" s="44" t="s">
        <v>9</v>
      </c>
      <c r="C23" s="44">
        <v>120</v>
      </c>
      <c r="D23" s="115" t="s">
        <v>13</v>
      </c>
      <c r="E23" s="8"/>
      <c r="F23" s="27" t="s">
        <v>215</v>
      </c>
      <c r="G23" s="44" t="s">
        <v>104</v>
      </c>
      <c r="H23" s="8"/>
      <c r="I23" s="8"/>
      <c r="J23" s="43"/>
      <c r="K23" s="8"/>
      <c r="L23" s="8"/>
    </row>
    <row r="24" spans="1:12" ht="24">
      <c r="A24" s="54">
        <v>37565</v>
      </c>
      <c r="B24" s="44" t="s">
        <v>9</v>
      </c>
      <c r="C24" s="44">
        <v>121</v>
      </c>
      <c r="D24" s="44" t="s">
        <v>12</v>
      </c>
      <c r="E24" s="8"/>
      <c r="F24" s="27" t="s">
        <v>216</v>
      </c>
      <c r="G24" s="44"/>
      <c r="H24" s="8"/>
      <c r="I24" s="8"/>
      <c r="J24" s="43"/>
      <c r="K24" s="8"/>
      <c r="L24" s="8"/>
    </row>
    <row r="25" spans="1:12">
      <c r="A25" s="54">
        <v>37565</v>
      </c>
      <c r="B25" s="44" t="s">
        <v>9</v>
      </c>
      <c r="C25" s="44">
        <v>122</v>
      </c>
      <c r="D25" s="44" t="s">
        <v>12</v>
      </c>
      <c r="E25" s="8"/>
      <c r="F25" s="27" t="s">
        <v>217</v>
      </c>
      <c r="G25" s="44"/>
      <c r="H25" s="8"/>
      <c r="I25" s="8"/>
      <c r="J25" s="43"/>
      <c r="K25" s="8"/>
      <c r="L25" s="8"/>
    </row>
    <row r="26" spans="1:12" ht="13" thickBot="1">
      <c r="A26" s="70">
        <v>37565</v>
      </c>
      <c r="B26" s="67" t="s">
        <v>9</v>
      </c>
      <c r="C26" s="67">
        <v>123</v>
      </c>
      <c r="D26" s="67" t="s">
        <v>12</v>
      </c>
      <c r="E26" s="112"/>
      <c r="F26" s="114" t="s">
        <v>218</v>
      </c>
      <c r="G26" s="67"/>
      <c r="H26" s="112"/>
      <c r="I26" s="112"/>
      <c r="J26" s="68" t="s">
        <v>219</v>
      </c>
      <c r="K26" s="112"/>
      <c r="L26" s="112"/>
    </row>
    <row r="27" spans="1:12" ht="13" thickTop="1"/>
    <row r="36" spans="7:7" ht="13" thickBot="1">
      <c r="G36" s="132"/>
    </row>
    <row r="37" spans="7:7" ht="13" thickTop="1"/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FE1F1CE9179242AB4335ECA108ED06" ma:contentTypeVersion="5" ma:contentTypeDescription="Create a new document." ma:contentTypeScope="" ma:versionID="cf75d5c4d1c6ed97418c12c93dc3634f">
  <xsd:schema xmlns:xsd="http://www.w3.org/2001/XMLSchema" xmlns:xs="http://www.w3.org/2001/XMLSchema" xmlns:p="http://schemas.microsoft.com/office/2006/metadata/properties" xmlns:ns2="07d0ccec-aae8-4814-a6d3-0c68dd73da2d" targetNamespace="http://schemas.microsoft.com/office/2006/metadata/properties" ma:root="true" ma:fieldsID="057550b13bd468bad37cd818064b8820" ns2:_="">
    <xsd:import namespace="07d0ccec-aae8-4814-a6d3-0c68dd73da2d"/>
    <xsd:element name="properties">
      <xsd:complexType>
        <xsd:sequence>
          <xsd:element name="documentManagement">
            <xsd:complexType>
              <xsd:all>
                <xsd:element ref="ns2:incoseDistribution" minOccurs="0"/>
                <xsd:element ref="ns2:df56f4c5a0be4550856ac6bd150af184" minOccurs="0"/>
                <xsd:element ref="ns2:TaxCatchAll" minOccurs="0"/>
                <xsd:element ref="ns2:TaxCatchAllLabel" minOccurs="0"/>
                <xsd:element ref="ns2:j6f62fd0e2284e44b1906b33aa785078" minOccurs="0"/>
                <xsd:element ref="ns2:o4d603b143c54403a43a44e339fe5e1a" minOccurs="0"/>
                <xsd:element ref="ns2:fc73f2c3713f415c9afd0faf07c59adc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0ccec-aae8-4814-a6d3-0c68dd73da2d" elementFormDefault="qualified">
    <xsd:import namespace="http://schemas.microsoft.com/office/2006/documentManagement/types"/>
    <xsd:import namespace="http://schemas.microsoft.com/office/infopath/2007/PartnerControls"/>
    <xsd:element name="incoseDistribution" ma:index="8" nillable="true" ma:displayName="Distribution" ma:default="" ma:internalName="incoseDistribution">
      <xsd:simpleType>
        <xsd:restriction base="dms:Choice">
          <xsd:enumeration value="Open For Public Distribution"/>
          <xsd:enumeration value="Internal to INCOSE Members"/>
        </xsd:restriction>
      </xsd:simpleType>
    </xsd:element>
    <xsd:element name="df56f4c5a0be4550856ac6bd150af184" ma:index="9" nillable="true" ma:taxonomy="true" ma:internalName="df56f4c5a0be4550856ac6bd150af184" ma:taxonomyFieldName="incoseChapters" ma:displayName="Chapters" ma:default="" ma:fieldId="{df56f4c5-a0be-4550-856a-c6bd150af184}" ma:sspId="08fe2f84-03a1-48cf-9e03-1bf6c33fafbe" ma:termSetId="cfb95cbd-7a79-444e-88d9-ed9ec2f185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2e79503-1a2b-4294-a229-384a0f52ada3}" ma:internalName="TaxCatchAll" ma:showField="CatchAllData" ma:web="07d0ccec-aae8-4814-a6d3-0c68dd73da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62e79503-1a2b-4294-a229-384a0f52ada3}" ma:internalName="TaxCatchAllLabel" ma:readOnly="true" ma:showField="CatchAllDataLabel" ma:web="07d0ccec-aae8-4814-a6d3-0c68dd73da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6f62fd0e2284e44b1906b33aa785078" ma:index="13" nillable="true" ma:taxonomy="true" ma:internalName="j6f62fd0e2284e44b1906b33aa785078" ma:taxonomyFieldName="incoseWorkingGroup" ma:displayName="Working Groups" ma:default="" ma:fieldId="{36f62fd0-e228-4e44-b190-6b33aa785078}" ma:sspId="08fe2f84-03a1-48cf-9e03-1bf6c33fafbe" ma:termSetId="b4545d9d-43c2-43a5-b101-c26e148252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d603b143c54403a43a44e339fe5e1a" ma:index="15" nillable="true" ma:taxonomy="true" ma:internalName="o4d603b143c54403a43a44e339fe5e1a" ma:taxonomyFieldName="incoseOrganizations" ma:displayName="Organizations" ma:default="" ma:fieldId="{84d603b1-43c5-4403-a43a-44e339fe5e1a}" ma:sspId="08fe2f84-03a1-48cf-9e03-1bf6c33fafbe" ma:termSetId="48b99640-702e-422f-a11d-aec6d871b7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c73f2c3713f415c9afd0faf07c59adc" ma:index="17" nillable="true" ma:taxonomy="true" ma:internalName="fc73f2c3713f415c9afd0faf07c59adc" ma:taxonomyFieldName="INCOSEProductValue" ma:displayName="Item Value" ma:default="45;#Local|254e409e-99ce-4994-8e1c-1a49057a5299" ma:fieldId="{fc73f2c3-713f-415c-9afd-0faf07c59adc}" ma:taxonomyMulti="true" ma:sspId="08fe2f84-03a1-48cf-9e03-1bf6c33fafbe" ma:termSetId="432b97d5-a841-4537-8786-65acc6747ba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4d603b143c54403a43a44e339fe5e1a xmlns="07d0ccec-aae8-4814-a6d3-0c68dd73da2d">
      <Terms xmlns="http://schemas.microsoft.com/office/infopath/2007/PartnerControls"/>
    </o4d603b143c54403a43a44e339fe5e1a>
    <df56f4c5a0be4550856ac6bd150af184 xmlns="07d0ccec-aae8-4814-a6d3-0c68dd73da2d">
      <Terms xmlns="http://schemas.microsoft.com/office/infopath/2007/PartnerControls"/>
    </df56f4c5a0be4550856ac6bd150af184>
    <fc73f2c3713f415c9afd0faf07c59adc xmlns="07d0ccec-aae8-4814-a6d3-0c68dd73da2d">
      <Terms xmlns="http://schemas.microsoft.com/office/infopath/2007/PartnerControls">
        <TermInfo xmlns="http://schemas.microsoft.com/office/infopath/2007/PartnerControls">
          <TermName xmlns="http://schemas.microsoft.com/office/infopath/2007/PartnerControls">Local</TermName>
          <TermId xmlns="http://schemas.microsoft.com/office/infopath/2007/PartnerControls">254e409e-99ce-4994-8e1c-1a49057a5299</TermId>
        </TermInfo>
      </Terms>
    </fc73f2c3713f415c9afd0faf07c59adc>
    <incoseDistribution xmlns="07d0ccec-aae8-4814-a6d3-0c68dd73da2d" xsi:nil="true"/>
    <TaxCatchAll xmlns="07d0ccec-aae8-4814-a6d3-0c68dd73da2d">
      <Value>45</Value>
    </TaxCatchAll>
    <j6f62fd0e2284e44b1906b33aa785078 xmlns="07d0ccec-aae8-4814-a6d3-0c68dd73da2d">
      <Terms xmlns="http://schemas.microsoft.com/office/infopath/2007/PartnerControls"/>
    </j6f62fd0e2284e44b1906b33aa785078>
  </documentManagement>
</p:properties>
</file>

<file path=customXml/itemProps1.xml><?xml version="1.0" encoding="utf-8"?>
<ds:datastoreItem xmlns:ds="http://schemas.openxmlformats.org/officeDocument/2006/customXml" ds:itemID="{88A9FC6B-048A-4F96-99CB-B3ADD3EFEB05}"/>
</file>

<file path=customXml/itemProps2.xml><?xml version="1.0" encoding="utf-8"?>
<ds:datastoreItem xmlns:ds="http://schemas.openxmlformats.org/officeDocument/2006/customXml" ds:itemID="{6412D35E-EDED-4EA8-A7E3-B9EF5A364D1C}"/>
</file>

<file path=customXml/itemProps3.xml><?xml version="1.0" encoding="utf-8"?>
<ds:datastoreItem xmlns:ds="http://schemas.openxmlformats.org/officeDocument/2006/customXml" ds:itemID="{7876533E-828D-4E29-8748-27FC449BEC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Issues Log</vt:lpstr>
      <vt:lpstr>Nov 19, 2002</vt:lpstr>
      <vt:lpstr>Oct. 22, 2002</vt:lpstr>
      <vt:lpstr>Oct. 23, 2002</vt:lpstr>
      <vt:lpstr>Oct. 24, 2002</vt:lpstr>
      <vt:lpstr>Oct. 29, 2002</vt:lpstr>
      <vt:lpstr>Oct. 30, 2002</vt:lpstr>
      <vt:lpstr>Oct. 31, 2002</vt:lpstr>
      <vt:lpstr>Nov. 5, 2002</vt:lpstr>
      <vt:lpstr>Nov. 6,2002</vt:lpstr>
      <vt:lpstr>Nov. 11, 2002</vt:lpstr>
      <vt:lpstr>Nov. 12, 2002</vt:lpstr>
      <vt:lpstr>Nov. 13, 2002</vt:lpstr>
      <vt:lpstr>Nov. 14, 2002</vt:lpstr>
      <vt:lpstr>Issues Explanation</vt:lpstr>
    </vt:vector>
  </TitlesOfParts>
  <Manager/>
  <Company>Raytheon 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Action Item  Log</dc:title>
  <dc:subject/>
  <dc:creator/>
  <cp:keywords/>
  <dc:description/>
  <cp:lastModifiedBy>Don Boyer</cp:lastModifiedBy>
  <cp:lastPrinted>2006-10-27T07:34:32Z</cp:lastPrinted>
  <dcterms:created xsi:type="dcterms:W3CDTF">2002-08-17T22:11:09Z</dcterms:created>
  <dcterms:modified xsi:type="dcterms:W3CDTF">2017-02-17T23:58:17Z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BeforeSave">
    <vt:lpwstr>H:\Project Management\Templates\3.2.29.2 Issues Log Template.xlt</vt:lpwstr>
  </property>
  <property fmtid="{D5CDD505-2E9C-101B-9397-08002B2CF9AE}" pid="3" name="ContentTypeId">
    <vt:lpwstr>0x01010081FE1F1CE9179242AB4335ECA108ED06</vt:lpwstr>
  </property>
  <property fmtid="{D5CDD505-2E9C-101B-9397-08002B2CF9AE}" pid="4" name="incoseWorkingGroup">
    <vt:lpwstr/>
  </property>
  <property fmtid="{D5CDD505-2E9C-101B-9397-08002B2CF9AE}" pid="5" name="incoseOrganizations">
    <vt:lpwstr/>
  </property>
  <property fmtid="{D5CDD505-2E9C-101B-9397-08002B2CF9AE}" pid="6" name="INCOSEProductValue">
    <vt:lpwstr>45;#Local|254e409e-99ce-4994-8e1c-1a49057a5299</vt:lpwstr>
  </property>
  <property fmtid="{D5CDD505-2E9C-101B-9397-08002B2CF9AE}" pid="7" name="incoseChapters">
    <vt:lpwstr/>
  </property>
</Properties>
</file>